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rkusz1" sheetId="1" r:id="rId1"/>
    <sheet name="Arkusz2" sheetId="2" state="hidden" r:id="rId2"/>
  </sheets>
  <calcPr calcId="145621"/>
</workbook>
</file>

<file path=xl/calcChain.xml><?xml version="1.0" encoding="utf-8"?>
<calcChain xmlns="http://schemas.openxmlformats.org/spreadsheetml/2006/main">
  <c r="L23" i="1" l="1"/>
  <c r="L24" i="1"/>
  <c r="L28" i="1"/>
  <c r="L31" i="1"/>
  <c r="L32" i="1"/>
  <c r="L36" i="1"/>
  <c r="L39" i="1"/>
  <c r="L40" i="1"/>
  <c r="L44" i="1"/>
  <c r="L47" i="1"/>
  <c r="L48" i="1"/>
  <c r="L52" i="1"/>
  <c r="L55" i="1"/>
  <c r="L56" i="1"/>
  <c r="L60" i="1"/>
  <c r="L63" i="1"/>
  <c r="L64" i="1"/>
  <c r="L68" i="1"/>
  <c r="L71" i="1"/>
  <c r="L72" i="1"/>
  <c r="L76" i="1"/>
  <c r="L79" i="1"/>
  <c r="L80" i="1"/>
  <c r="L84" i="1"/>
  <c r="L87" i="1"/>
  <c r="L88" i="1"/>
  <c r="L92" i="1"/>
  <c r="L95" i="1"/>
  <c r="L96" i="1"/>
  <c r="L100" i="1"/>
  <c r="L103" i="1"/>
  <c r="L104" i="1"/>
  <c r="L108" i="1"/>
  <c r="L111" i="1"/>
  <c r="L112" i="1"/>
  <c r="L116" i="1"/>
  <c r="L119" i="1"/>
  <c r="L120" i="1"/>
  <c r="L124" i="1"/>
  <c r="L127" i="1"/>
  <c r="L128" i="1"/>
  <c r="L132" i="1"/>
  <c r="L135" i="1"/>
  <c r="L136" i="1"/>
  <c r="L140" i="1"/>
  <c r="L143" i="1"/>
  <c r="L144" i="1"/>
  <c r="L148" i="1"/>
  <c r="L151" i="1"/>
  <c r="L152" i="1"/>
  <c r="L156" i="1"/>
  <c r="L159" i="1"/>
  <c r="L160" i="1"/>
  <c r="L164" i="1"/>
  <c r="L167" i="1"/>
  <c r="L168" i="1"/>
  <c r="L172" i="1"/>
  <c r="L175" i="1"/>
  <c r="L176" i="1"/>
  <c r="L180" i="1"/>
  <c r="L183" i="1"/>
  <c r="L184" i="1"/>
  <c r="L188" i="1"/>
  <c r="L191" i="1"/>
  <c r="L192" i="1"/>
  <c r="L196" i="1"/>
  <c r="L199" i="1"/>
  <c r="L200" i="1"/>
  <c r="L204" i="1"/>
  <c r="L207" i="1"/>
  <c r="L208" i="1"/>
  <c r="L212" i="1"/>
  <c r="L215" i="1"/>
  <c r="L216" i="1"/>
  <c r="L220" i="1"/>
  <c r="L223" i="1"/>
  <c r="L224" i="1"/>
  <c r="L228" i="1"/>
  <c r="L231" i="1"/>
  <c r="L232" i="1"/>
  <c r="L236" i="1"/>
  <c r="L239" i="1"/>
  <c r="L240" i="1"/>
  <c r="L244" i="1"/>
  <c r="L247" i="1"/>
  <c r="L248" i="1"/>
  <c r="L252" i="1"/>
  <c r="L255" i="1"/>
  <c r="L256" i="1"/>
  <c r="L260" i="1"/>
  <c r="L263" i="1"/>
  <c r="L264" i="1"/>
  <c r="L268" i="1"/>
  <c r="L271" i="1"/>
  <c r="L272" i="1"/>
  <c r="L276" i="1"/>
  <c r="L279" i="1"/>
  <c r="L280" i="1"/>
  <c r="L284" i="1"/>
  <c r="L287" i="1"/>
  <c r="L288" i="1"/>
  <c r="L292" i="1"/>
  <c r="L295" i="1"/>
  <c r="L296" i="1"/>
  <c r="L300" i="1"/>
  <c r="L303" i="1"/>
  <c r="L304" i="1"/>
  <c r="L308" i="1"/>
  <c r="L311" i="1"/>
  <c r="L312" i="1"/>
  <c r="L316" i="1"/>
  <c r="L319" i="1"/>
  <c r="L320" i="1"/>
  <c r="L324" i="1"/>
  <c r="L327" i="1"/>
  <c r="L328" i="1"/>
  <c r="L332" i="1"/>
  <c r="L333" i="1"/>
  <c r="L335" i="1"/>
  <c r="L337" i="1"/>
  <c r="L339" i="1"/>
  <c r="L340" i="1"/>
  <c r="L343" i="1"/>
  <c r="L344" i="1"/>
  <c r="L345" i="1"/>
  <c r="L348" i="1"/>
  <c r="L349" i="1"/>
  <c r="L351" i="1"/>
  <c r="L353" i="1"/>
  <c r="L355" i="1"/>
  <c r="L356" i="1"/>
  <c r="L359" i="1"/>
  <c r="L360" i="1"/>
  <c r="L361" i="1"/>
  <c r="L363" i="1"/>
  <c r="L364" i="1"/>
  <c r="L365" i="1"/>
  <c r="L367" i="1"/>
  <c r="L368" i="1"/>
  <c r="L369" i="1"/>
  <c r="L371" i="1"/>
  <c r="L372" i="1"/>
  <c r="L373" i="1"/>
  <c r="L375" i="1"/>
  <c r="L376" i="1"/>
  <c r="L377" i="1"/>
  <c r="L379" i="1"/>
  <c r="L380" i="1"/>
  <c r="L381" i="1"/>
  <c r="L383" i="1"/>
  <c r="L384" i="1"/>
  <c r="L385" i="1"/>
  <c r="L387" i="1"/>
  <c r="L388" i="1"/>
  <c r="L389" i="1"/>
  <c r="L391" i="1"/>
  <c r="L392" i="1"/>
  <c r="L393" i="1"/>
  <c r="L395" i="1"/>
  <c r="L396" i="1"/>
  <c r="L397" i="1"/>
  <c r="L399" i="1"/>
  <c r="L400" i="1"/>
  <c r="L401" i="1"/>
  <c r="L403" i="1"/>
  <c r="L404" i="1"/>
  <c r="L405" i="1"/>
  <c r="L407" i="1"/>
  <c r="L408" i="1"/>
  <c r="L409" i="1"/>
  <c r="L411" i="1"/>
  <c r="L412" i="1"/>
  <c r="L413" i="1"/>
  <c r="L415" i="1"/>
  <c r="L416" i="1"/>
  <c r="L417" i="1"/>
  <c r="L419" i="1"/>
  <c r="L420" i="1"/>
  <c r="L421" i="1"/>
  <c r="L423" i="1"/>
  <c r="L424" i="1"/>
  <c r="L425" i="1"/>
  <c r="L427" i="1"/>
  <c r="L428" i="1"/>
  <c r="L429" i="1"/>
  <c r="L431" i="1"/>
  <c r="L432" i="1"/>
  <c r="L433" i="1"/>
  <c r="L435" i="1"/>
  <c r="L436" i="1"/>
  <c r="L437" i="1"/>
  <c r="L439" i="1"/>
  <c r="L440" i="1"/>
  <c r="L441" i="1"/>
  <c r="L443" i="1"/>
  <c r="L444" i="1"/>
  <c r="L445" i="1"/>
  <c r="L447" i="1"/>
  <c r="L448" i="1"/>
  <c r="L449" i="1"/>
  <c r="L451" i="1"/>
  <c r="L452" i="1"/>
  <c r="L453" i="1"/>
  <c r="L455" i="1"/>
  <c r="L456" i="1"/>
  <c r="L457" i="1"/>
  <c r="L459" i="1"/>
  <c r="L460" i="1"/>
  <c r="L461" i="1"/>
  <c r="L463" i="1"/>
  <c r="L464" i="1"/>
  <c r="L465" i="1"/>
  <c r="L467" i="1"/>
  <c r="L468" i="1"/>
  <c r="L469" i="1"/>
  <c r="L471" i="1"/>
  <c r="L472" i="1"/>
  <c r="L473" i="1"/>
  <c r="L475" i="1"/>
  <c r="L476" i="1"/>
  <c r="L477" i="1"/>
  <c r="L479" i="1"/>
  <c r="L480" i="1"/>
  <c r="L481" i="1"/>
  <c r="L483" i="1"/>
  <c r="L484" i="1"/>
  <c r="L485" i="1"/>
  <c r="L487" i="1"/>
  <c r="L488" i="1"/>
  <c r="L489" i="1"/>
  <c r="L491" i="1"/>
  <c r="L492" i="1"/>
  <c r="L493" i="1"/>
  <c r="L495" i="1"/>
  <c r="L496" i="1"/>
  <c r="L497" i="1"/>
  <c r="L499" i="1"/>
  <c r="L500" i="1"/>
  <c r="L21" i="1"/>
  <c r="I21" i="1"/>
  <c r="K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21" i="1"/>
  <c r="D16" i="1" s="1"/>
  <c r="C21" i="1"/>
  <c r="D17" i="1" l="1"/>
  <c r="L22" i="1"/>
  <c r="L26" i="1"/>
  <c r="L30" i="1"/>
  <c r="L34" i="1"/>
  <c r="L38" i="1"/>
  <c r="L42" i="1"/>
  <c r="L46" i="1"/>
  <c r="L50" i="1"/>
  <c r="L54" i="1"/>
  <c r="L58" i="1"/>
  <c r="L62" i="1"/>
  <c r="L66" i="1"/>
  <c r="L70" i="1"/>
  <c r="L74" i="1"/>
  <c r="L78" i="1"/>
  <c r="L82" i="1"/>
  <c r="L86" i="1"/>
  <c r="L90" i="1"/>
  <c r="L94" i="1"/>
  <c r="L98" i="1"/>
  <c r="L102" i="1"/>
  <c r="L106" i="1"/>
  <c r="L110" i="1"/>
  <c r="L114" i="1"/>
  <c r="L118" i="1"/>
  <c r="L122" i="1"/>
  <c r="L126" i="1"/>
  <c r="L130" i="1"/>
  <c r="L134" i="1"/>
  <c r="L138" i="1"/>
  <c r="L142" i="1"/>
  <c r="L146" i="1"/>
  <c r="L150" i="1"/>
  <c r="L154" i="1"/>
  <c r="L158" i="1"/>
  <c r="L162" i="1"/>
  <c r="L166" i="1"/>
  <c r="L170" i="1"/>
  <c r="L174" i="1"/>
  <c r="L178" i="1"/>
  <c r="L182" i="1"/>
  <c r="L186" i="1"/>
  <c r="L190" i="1"/>
  <c r="L194" i="1"/>
  <c r="L198" i="1"/>
  <c r="L202" i="1"/>
  <c r="L206" i="1"/>
  <c r="L210" i="1"/>
  <c r="L214" i="1"/>
  <c r="L218" i="1"/>
  <c r="L222" i="1"/>
  <c r="L226" i="1"/>
  <c r="L230" i="1"/>
  <c r="L234" i="1"/>
  <c r="L238" i="1"/>
  <c r="L242" i="1"/>
  <c r="L246" i="1"/>
  <c r="L250" i="1"/>
  <c r="L254" i="1"/>
  <c r="L258" i="1"/>
  <c r="L262" i="1"/>
  <c r="L266" i="1"/>
  <c r="L270" i="1"/>
  <c r="L274" i="1"/>
  <c r="L278" i="1"/>
  <c r="L282" i="1"/>
  <c r="L286" i="1"/>
  <c r="L290" i="1"/>
  <c r="L294" i="1"/>
  <c r="L298" i="1"/>
  <c r="L302" i="1"/>
  <c r="L306" i="1"/>
  <c r="L310" i="1"/>
  <c r="L314" i="1"/>
  <c r="L318" i="1"/>
  <c r="L322" i="1"/>
  <c r="L326" i="1"/>
  <c r="L330" i="1"/>
  <c r="L334" i="1"/>
  <c r="L338" i="1"/>
  <c r="L342" i="1"/>
  <c r="L346" i="1"/>
  <c r="L350" i="1"/>
  <c r="L354" i="1"/>
  <c r="L358" i="1"/>
  <c r="L25" i="1"/>
  <c r="L29" i="1"/>
  <c r="L33" i="1"/>
  <c r="L37" i="1"/>
  <c r="L41" i="1"/>
  <c r="L45" i="1"/>
  <c r="L49" i="1"/>
  <c r="L53" i="1"/>
  <c r="L57" i="1"/>
  <c r="L61" i="1"/>
  <c r="L65" i="1"/>
  <c r="L69" i="1"/>
  <c r="L73" i="1"/>
  <c r="L77" i="1"/>
  <c r="L81" i="1"/>
  <c r="L85" i="1"/>
  <c r="L89" i="1"/>
  <c r="L93" i="1"/>
  <c r="L97" i="1"/>
  <c r="L101" i="1"/>
  <c r="L105" i="1"/>
  <c r="L109" i="1"/>
  <c r="L113" i="1"/>
  <c r="L117" i="1"/>
  <c r="L121" i="1"/>
  <c r="L125" i="1"/>
  <c r="L129" i="1"/>
  <c r="L133" i="1"/>
  <c r="L137" i="1"/>
  <c r="L141" i="1"/>
  <c r="L145" i="1"/>
  <c r="L149" i="1"/>
  <c r="L153" i="1"/>
  <c r="L157" i="1"/>
  <c r="L161" i="1"/>
  <c r="L165" i="1"/>
  <c r="L169" i="1"/>
  <c r="L173" i="1"/>
  <c r="L177" i="1"/>
  <c r="L181" i="1"/>
  <c r="L185" i="1"/>
  <c r="L189" i="1"/>
  <c r="L193" i="1"/>
  <c r="L197" i="1"/>
  <c r="L201" i="1"/>
  <c r="L205" i="1"/>
  <c r="L209" i="1"/>
  <c r="L213" i="1"/>
  <c r="L217" i="1"/>
  <c r="L221" i="1"/>
  <c r="L225" i="1"/>
  <c r="L229" i="1"/>
  <c r="L233" i="1"/>
  <c r="L237" i="1"/>
  <c r="L241" i="1"/>
  <c r="L245" i="1"/>
  <c r="L249" i="1"/>
  <c r="L253" i="1"/>
  <c r="L257" i="1"/>
  <c r="L261" i="1"/>
  <c r="L265" i="1"/>
  <c r="L269" i="1"/>
  <c r="L273" i="1"/>
  <c r="L277" i="1"/>
  <c r="L281" i="1"/>
  <c r="L285" i="1"/>
  <c r="L289" i="1"/>
  <c r="L293" i="1"/>
  <c r="L297" i="1"/>
  <c r="L301" i="1"/>
  <c r="L305" i="1"/>
  <c r="L309" i="1"/>
  <c r="L313" i="1"/>
  <c r="L317" i="1"/>
  <c r="L321" i="1"/>
  <c r="L325" i="1"/>
  <c r="L329" i="1"/>
  <c r="L498" i="1"/>
  <c r="L494" i="1"/>
  <c r="L490" i="1"/>
  <c r="L486" i="1"/>
  <c r="L482" i="1"/>
  <c r="L478" i="1"/>
  <c r="L474" i="1"/>
  <c r="L470" i="1"/>
  <c r="L466" i="1"/>
  <c r="L462" i="1"/>
  <c r="L458" i="1"/>
  <c r="L454" i="1"/>
  <c r="L450" i="1"/>
  <c r="L446" i="1"/>
  <c r="L442" i="1"/>
  <c r="L438" i="1"/>
  <c r="L434" i="1"/>
  <c r="L430" i="1"/>
  <c r="L426" i="1"/>
  <c r="L422" i="1"/>
  <c r="L418" i="1"/>
  <c r="L414" i="1"/>
  <c r="L410" i="1"/>
  <c r="L406" i="1"/>
  <c r="L402" i="1"/>
  <c r="L398" i="1"/>
  <c r="L394" i="1"/>
  <c r="L390" i="1"/>
  <c r="L386" i="1"/>
  <c r="L382" i="1"/>
  <c r="L378" i="1"/>
  <c r="L374" i="1"/>
  <c r="L370" i="1"/>
  <c r="L366" i="1"/>
  <c r="L362" i="1"/>
  <c r="L357" i="1"/>
  <c r="L352" i="1"/>
  <c r="L347" i="1"/>
  <c r="L341" i="1"/>
  <c r="L336" i="1"/>
  <c r="L331" i="1"/>
  <c r="L323" i="1"/>
  <c r="L315" i="1"/>
  <c r="L307" i="1"/>
  <c r="L299" i="1"/>
  <c r="L291" i="1"/>
  <c r="L283" i="1"/>
  <c r="L275" i="1"/>
  <c r="L267" i="1"/>
  <c r="L259" i="1"/>
  <c r="L251" i="1"/>
  <c r="L243" i="1"/>
  <c r="L235" i="1"/>
  <c r="L227" i="1"/>
  <c r="L219" i="1"/>
  <c r="L211" i="1"/>
  <c r="L203" i="1"/>
  <c r="L195" i="1"/>
  <c r="L187" i="1"/>
  <c r="L179" i="1"/>
  <c r="L171" i="1"/>
  <c r="L163" i="1"/>
  <c r="L155" i="1"/>
  <c r="L147" i="1"/>
  <c r="L139" i="1"/>
  <c r="L131" i="1"/>
  <c r="L123" i="1"/>
  <c r="L115" i="1"/>
  <c r="L107" i="1"/>
  <c r="L99" i="1"/>
  <c r="L91" i="1"/>
  <c r="L83" i="1"/>
  <c r="L75" i="1"/>
  <c r="L67" i="1"/>
  <c r="L59" i="1"/>
  <c r="L51" i="1"/>
  <c r="L43" i="1"/>
  <c r="L35" i="1"/>
  <c r="L27" i="1"/>
  <c r="J21" i="1"/>
  <c r="I22" i="1"/>
  <c r="E21" i="1"/>
  <c r="F21" i="1" s="1"/>
  <c r="C22" i="1" s="1"/>
  <c r="K22" i="1" l="1"/>
  <c r="J22" i="1" s="1"/>
  <c r="I23" i="1"/>
  <c r="E22" i="1"/>
  <c r="F22" i="1" s="1"/>
  <c r="C23" i="1" s="1"/>
  <c r="K23" i="1" l="1"/>
  <c r="J23" i="1" s="1"/>
  <c r="I24" i="1"/>
  <c r="E23" i="1"/>
  <c r="F23" i="1" s="1"/>
  <c r="C24" i="1" s="1"/>
  <c r="K24" i="1" l="1"/>
  <c r="J24" i="1" s="1"/>
  <c r="I25" i="1"/>
  <c r="E24" i="1"/>
  <c r="K25" i="1" l="1"/>
  <c r="J25" i="1" s="1"/>
  <c r="I26" i="1"/>
  <c r="F24" i="1"/>
  <c r="C25" i="1" s="1"/>
  <c r="K26" i="1" l="1"/>
  <c r="J26" i="1" s="1"/>
  <c r="I27" i="1"/>
  <c r="E25" i="1"/>
  <c r="K27" i="1" l="1"/>
  <c r="J27" i="1" s="1"/>
  <c r="I28" i="1"/>
  <c r="F25" i="1"/>
  <c r="C26" i="1" s="1"/>
  <c r="K28" i="1" l="1"/>
  <c r="J28" i="1" s="1"/>
  <c r="I29" i="1"/>
  <c r="E26" i="1"/>
  <c r="K29" i="1" l="1"/>
  <c r="J29" i="1" s="1"/>
  <c r="I30" i="1"/>
  <c r="F26" i="1"/>
  <c r="C27" i="1" s="1"/>
  <c r="K30" i="1" l="1"/>
  <c r="J30" i="1" s="1"/>
  <c r="I31" i="1"/>
  <c r="E27" i="1"/>
  <c r="K31" i="1" l="1"/>
  <c r="F27" i="1"/>
  <c r="C28" i="1" s="1"/>
  <c r="I32" i="1" l="1"/>
  <c r="K32" i="1" s="1"/>
  <c r="J31" i="1"/>
  <c r="E28" i="1"/>
  <c r="I33" i="1" l="1"/>
  <c r="K33" i="1" s="1"/>
  <c r="J32" i="1"/>
  <c r="F28" i="1"/>
  <c r="C29" i="1" s="1"/>
  <c r="I34" i="1" l="1"/>
  <c r="K34" i="1" s="1"/>
  <c r="J33" i="1"/>
  <c r="E29" i="1"/>
  <c r="F29" i="1" s="1"/>
  <c r="C30" i="1" s="1"/>
  <c r="I35" i="1" l="1"/>
  <c r="K35" i="1" s="1"/>
  <c r="J34" i="1"/>
  <c r="E30" i="1"/>
  <c r="I36" i="1" l="1"/>
  <c r="I37" i="1" s="1"/>
  <c r="J35" i="1"/>
  <c r="F30" i="1"/>
  <c r="C31" i="1" s="1"/>
  <c r="K36" i="1" l="1"/>
  <c r="J36" i="1" s="1"/>
  <c r="K37" i="1"/>
  <c r="J37" i="1" s="1"/>
  <c r="I38" i="1"/>
  <c r="E31" i="1"/>
  <c r="F31" i="1" s="1"/>
  <c r="C32" i="1" s="1"/>
  <c r="K38" i="1" l="1"/>
  <c r="J38" i="1" s="1"/>
  <c r="I39" i="1"/>
  <c r="E32" i="1"/>
  <c r="K39" i="1" l="1"/>
  <c r="J39" i="1" s="1"/>
  <c r="I40" i="1"/>
  <c r="F32" i="1"/>
  <c r="C33" i="1" s="1"/>
  <c r="K40" i="1" l="1"/>
  <c r="J40" i="1" s="1"/>
  <c r="I41" i="1"/>
  <c r="E33" i="1"/>
  <c r="F33" i="1" s="1"/>
  <c r="C34" i="1" s="1"/>
  <c r="K41" i="1" l="1"/>
  <c r="J41" i="1" s="1"/>
  <c r="I42" i="1"/>
  <c r="E34" i="1"/>
  <c r="F34" i="1" s="1"/>
  <c r="C35" i="1" s="1"/>
  <c r="K42" i="1" l="1"/>
  <c r="J42" i="1" s="1"/>
  <c r="I43" i="1"/>
  <c r="E35" i="1"/>
  <c r="K43" i="1" l="1"/>
  <c r="J43" i="1" s="1"/>
  <c r="I44" i="1"/>
  <c r="F35" i="1"/>
  <c r="C36" i="1" s="1"/>
  <c r="E36" i="1" s="1"/>
  <c r="F36" i="1" s="1"/>
  <c r="C37" i="1" s="1"/>
  <c r="K44" i="1" l="1"/>
  <c r="E37" i="1"/>
  <c r="I45" i="1" l="1"/>
  <c r="K45" i="1" s="1"/>
  <c r="J44" i="1"/>
  <c r="F37" i="1"/>
  <c r="C38" i="1" s="1"/>
  <c r="E38" i="1" s="1"/>
  <c r="F38" i="1" s="1"/>
  <c r="C39" i="1" s="1"/>
  <c r="I46" i="1" l="1"/>
  <c r="K46" i="1" s="1"/>
  <c r="J46" i="1" s="1"/>
  <c r="J45" i="1"/>
  <c r="E39" i="1"/>
  <c r="I47" i="1" l="1"/>
  <c r="I48" i="1" s="1"/>
  <c r="F39" i="1"/>
  <c r="C40" i="1" s="1"/>
  <c r="E40" i="1" s="1"/>
  <c r="F40" i="1" s="1"/>
  <c r="C41" i="1" s="1"/>
  <c r="K47" i="1" l="1"/>
  <c r="J47" i="1" s="1"/>
  <c r="K48" i="1"/>
  <c r="J48" i="1" s="1"/>
  <c r="I49" i="1"/>
  <c r="E41" i="1"/>
  <c r="K49" i="1" l="1"/>
  <c r="J49" i="1" s="1"/>
  <c r="I50" i="1"/>
  <c r="F41" i="1"/>
  <c r="C42" i="1" s="1"/>
  <c r="E42" i="1" s="1"/>
  <c r="K50" i="1" l="1"/>
  <c r="F42" i="1"/>
  <c r="C43" i="1" s="1"/>
  <c r="I51" i="1" l="1"/>
  <c r="K51" i="1" s="1"/>
  <c r="J50" i="1"/>
  <c r="E43" i="1"/>
  <c r="F43" i="1" s="1"/>
  <c r="C44" i="1" s="1"/>
  <c r="I52" i="1" l="1"/>
  <c r="K52" i="1" s="1"/>
  <c r="J51" i="1"/>
  <c r="E44" i="1"/>
  <c r="F44" i="1" s="1"/>
  <c r="C45" i="1" s="1"/>
  <c r="I53" i="1" l="1"/>
  <c r="K53" i="1" s="1"/>
  <c r="J52" i="1"/>
  <c r="E45" i="1"/>
  <c r="F45" i="1" s="1"/>
  <c r="C46" i="1" s="1"/>
  <c r="I54" i="1" l="1"/>
  <c r="K54" i="1" s="1"/>
  <c r="J53" i="1"/>
  <c r="E46" i="1"/>
  <c r="F46" i="1" s="1"/>
  <c r="C47" i="1" s="1"/>
  <c r="I55" i="1" l="1"/>
  <c r="K55" i="1" s="1"/>
  <c r="J54" i="1"/>
  <c r="E47" i="1"/>
  <c r="F47" i="1" s="1"/>
  <c r="C48" i="1" s="1"/>
  <c r="I56" i="1" l="1"/>
  <c r="K56" i="1" s="1"/>
  <c r="J55" i="1"/>
  <c r="E48" i="1"/>
  <c r="F48" i="1" s="1"/>
  <c r="C49" i="1" s="1"/>
  <c r="I57" i="1" l="1"/>
  <c r="K57" i="1" s="1"/>
  <c r="J56" i="1"/>
  <c r="E49" i="1"/>
  <c r="F49" i="1" s="1"/>
  <c r="C50" i="1" s="1"/>
  <c r="E50" i="1" s="1"/>
  <c r="F50" i="1" s="1"/>
  <c r="C51" i="1" s="1"/>
  <c r="I58" i="1" l="1"/>
  <c r="K58" i="1" s="1"/>
  <c r="J57" i="1"/>
  <c r="E51" i="1"/>
  <c r="F51" i="1" s="1"/>
  <c r="C52" i="1" s="1"/>
  <c r="I59" i="1" l="1"/>
  <c r="K59" i="1" s="1"/>
  <c r="J58" i="1"/>
  <c r="E52" i="1"/>
  <c r="F52" i="1" s="1"/>
  <c r="C53" i="1" s="1"/>
  <c r="I60" i="1" l="1"/>
  <c r="K60" i="1" s="1"/>
  <c r="J59" i="1"/>
  <c r="E53" i="1"/>
  <c r="I61" i="1" l="1"/>
  <c r="K61" i="1" s="1"/>
  <c r="J60" i="1"/>
  <c r="F53" i="1"/>
  <c r="C54" i="1" s="1"/>
  <c r="E54" i="1" s="1"/>
  <c r="F54" i="1" s="1"/>
  <c r="C55" i="1" s="1"/>
  <c r="I62" i="1" l="1"/>
  <c r="K62" i="1" s="1"/>
  <c r="J61" i="1"/>
  <c r="E55" i="1"/>
  <c r="I63" i="1" l="1"/>
  <c r="K63" i="1" s="1"/>
  <c r="J62" i="1"/>
  <c r="F55" i="1"/>
  <c r="C56" i="1" s="1"/>
  <c r="E56" i="1" s="1"/>
  <c r="I64" i="1" l="1"/>
  <c r="K64" i="1" s="1"/>
  <c r="J63" i="1"/>
  <c r="F56" i="1"/>
  <c r="C57" i="1" s="1"/>
  <c r="E57" i="1" s="1"/>
  <c r="F57" i="1" s="1"/>
  <c r="C58" i="1" s="1"/>
  <c r="I65" i="1" l="1"/>
  <c r="K65" i="1" s="1"/>
  <c r="J64" i="1"/>
  <c r="E58" i="1"/>
  <c r="F58" i="1" s="1"/>
  <c r="C59" i="1" s="1"/>
  <c r="I66" i="1" l="1"/>
  <c r="K66" i="1" s="1"/>
  <c r="J65" i="1"/>
  <c r="E59" i="1"/>
  <c r="F59" i="1" s="1"/>
  <c r="C60" i="1" s="1"/>
  <c r="I67" i="1" l="1"/>
  <c r="K67" i="1" s="1"/>
  <c r="J66" i="1"/>
  <c r="E60" i="1"/>
  <c r="F60" i="1" s="1"/>
  <c r="C61" i="1" s="1"/>
  <c r="I68" i="1" l="1"/>
  <c r="K68" i="1" s="1"/>
  <c r="J67" i="1"/>
  <c r="E61" i="1"/>
  <c r="F61" i="1" s="1"/>
  <c r="C62" i="1" s="1"/>
  <c r="I69" i="1" l="1"/>
  <c r="K69" i="1" s="1"/>
  <c r="J68" i="1"/>
  <c r="E62" i="1"/>
  <c r="I70" i="1" l="1"/>
  <c r="K70" i="1" s="1"/>
  <c r="J69" i="1"/>
  <c r="F62" i="1"/>
  <c r="C63" i="1" s="1"/>
  <c r="E63" i="1" s="1"/>
  <c r="F63" i="1" s="1"/>
  <c r="C64" i="1" s="1"/>
  <c r="I71" i="1" l="1"/>
  <c r="K71" i="1" s="1"/>
  <c r="J70" i="1"/>
  <c r="E64" i="1"/>
  <c r="I72" i="1" l="1"/>
  <c r="K72" i="1" s="1"/>
  <c r="J71" i="1"/>
  <c r="F64" i="1"/>
  <c r="C65" i="1" s="1"/>
  <c r="E65" i="1" s="1"/>
  <c r="F65" i="1" s="1"/>
  <c r="C66" i="1" s="1"/>
  <c r="I73" i="1" l="1"/>
  <c r="K73" i="1" s="1"/>
  <c r="J72" i="1"/>
  <c r="E66" i="1"/>
  <c r="I74" i="1" l="1"/>
  <c r="K74" i="1" s="1"/>
  <c r="J73" i="1"/>
  <c r="F66" i="1"/>
  <c r="C67" i="1" s="1"/>
  <c r="E67" i="1" s="1"/>
  <c r="F67" i="1" s="1"/>
  <c r="C68" i="1" s="1"/>
  <c r="I75" i="1" l="1"/>
  <c r="K75" i="1" s="1"/>
  <c r="J74" i="1"/>
  <c r="E68" i="1"/>
  <c r="F68" i="1" s="1"/>
  <c r="C69" i="1" s="1"/>
  <c r="I76" i="1" l="1"/>
  <c r="K76" i="1" s="1"/>
  <c r="J75" i="1"/>
  <c r="E69" i="1"/>
  <c r="I77" i="1" l="1"/>
  <c r="K77" i="1" s="1"/>
  <c r="J76" i="1"/>
  <c r="F69" i="1"/>
  <c r="C70" i="1" s="1"/>
  <c r="E70" i="1" s="1"/>
  <c r="F70" i="1" s="1"/>
  <c r="C71" i="1" s="1"/>
  <c r="I78" i="1" l="1"/>
  <c r="K78" i="1" s="1"/>
  <c r="J77" i="1"/>
  <c r="E71" i="1"/>
  <c r="F71" i="1" s="1"/>
  <c r="C72" i="1" s="1"/>
  <c r="I79" i="1" l="1"/>
  <c r="K79" i="1" s="1"/>
  <c r="J78" i="1"/>
  <c r="E72" i="1"/>
  <c r="F72" i="1" s="1"/>
  <c r="C73" i="1" s="1"/>
  <c r="I80" i="1" l="1"/>
  <c r="K80" i="1" s="1"/>
  <c r="J79" i="1"/>
  <c r="E73" i="1"/>
  <c r="F73" i="1" s="1"/>
  <c r="C74" i="1" s="1"/>
  <c r="I81" i="1" l="1"/>
  <c r="K81" i="1" s="1"/>
  <c r="J80" i="1"/>
  <c r="E74" i="1"/>
  <c r="F74" i="1" s="1"/>
  <c r="C75" i="1" s="1"/>
  <c r="I82" i="1" l="1"/>
  <c r="K82" i="1" s="1"/>
  <c r="J81" i="1"/>
  <c r="E75" i="1"/>
  <c r="I83" i="1" l="1"/>
  <c r="K83" i="1" s="1"/>
  <c r="J82" i="1"/>
  <c r="F75" i="1"/>
  <c r="C76" i="1" s="1"/>
  <c r="I84" i="1" l="1"/>
  <c r="K84" i="1" s="1"/>
  <c r="J83" i="1"/>
  <c r="E76" i="1"/>
  <c r="I85" i="1" l="1"/>
  <c r="I86" i="1" s="1"/>
  <c r="J84" i="1"/>
  <c r="F76" i="1"/>
  <c r="C77" i="1" s="1"/>
  <c r="E77" i="1" s="1"/>
  <c r="F77" i="1" s="1"/>
  <c r="C78" i="1" s="1"/>
  <c r="K85" i="1" l="1"/>
  <c r="J85" i="1" s="1"/>
  <c r="K86" i="1"/>
  <c r="E78" i="1"/>
  <c r="I87" i="1" l="1"/>
  <c r="K87" i="1" s="1"/>
  <c r="J86" i="1"/>
  <c r="F78" i="1"/>
  <c r="C79" i="1" s="1"/>
  <c r="E79" i="1" s="1"/>
  <c r="F79" i="1" s="1"/>
  <c r="C80" i="1" s="1"/>
  <c r="I88" i="1" l="1"/>
  <c r="K88" i="1" s="1"/>
  <c r="J87" i="1"/>
  <c r="E80" i="1"/>
  <c r="I89" i="1" l="1"/>
  <c r="K89" i="1" s="1"/>
  <c r="J88" i="1"/>
  <c r="F80" i="1"/>
  <c r="C81" i="1" s="1"/>
  <c r="E81" i="1" s="1"/>
  <c r="F81" i="1" s="1"/>
  <c r="C82" i="1" s="1"/>
  <c r="I90" i="1" l="1"/>
  <c r="K90" i="1" s="1"/>
  <c r="J89" i="1"/>
  <c r="E82" i="1"/>
  <c r="I91" i="1" l="1"/>
  <c r="K91" i="1" s="1"/>
  <c r="J90" i="1"/>
  <c r="F82" i="1"/>
  <c r="C83" i="1" s="1"/>
  <c r="E83" i="1" s="1"/>
  <c r="F83" i="1" s="1"/>
  <c r="C84" i="1" s="1"/>
  <c r="I92" i="1" l="1"/>
  <c r="K92" i="1" s="1"/>
  <c r="J91" i="1"/>
  <c r="E84" i="1"/>
  <c r="I93" i="1" l="1"/>
  <c r="K93" i="1" s="1"/>
  <c r="J92" i="1"/>
  <c r="F84" i="1"/>
  <c r="C85" i="1" s="1"/>
  <c r="E85" i="1" s="1"/>
  <c r="I94" i="1" l="1"/>
  <c r="K94" i="1" s="1"/>
  <c r="J93" i="1"/>
  <c r="F85" i="1"/>
  <c r="C86" i="1" s="1"/>
  <c r="E86" i="1" s="1"/>
  <c r="F86" i="1" s="1"/>
  <c r="C87" i="1" s="1"/>
  <c r="I95" i="1" l="1"/>
  <c r="K95" i="1" s="1"/>
  <c r="J94" i="1"/>
  <c r="E87" i="1"/>
  <c r="F87" i="1" s="1"/>
  <c r="C88" i="1" s="1"/>
  <c r="I96" i="1" l="1"/>
  <c r="K96" i="1" s="1"/>
  <c r="J95" i="1"/>
  <c r="E88" i="1"/>
  <c r="F88" i="1" s="1"/>
  <c r="C89" i="1" s="1"/>
  <c r="I97" i="1" l="1"/>
  <c r="K97" i="1" s="1"/>
  <c r="J96" i="1"/>
  <c r="E89" i="1"/>
  <c r="I98" i="1" l="1"/>
  <c r="K98" i="1" s="1"/>
  <c r="J97" i="1"/>
  <c r="F89" i="1"/>
  <c r="C90" i="1" s="1"/>
  <c r="E90" i="1" s="1"/>
  <c r="F90" i="1" s="1"/>
  <c r="C91" i="1" s="1"/>
  <c r="I99" i="1" l="1"/>
  <c r="K99" i="1" s="1"/>
  <c r="J98" i="1"/>
  <c r="E91" i="1"/>
  <c r="I100" i="1" l="1"/>
  <c r="K100" i="1" s="1"/>
  <c r="J99" i="1"/>
  <c r="F91" i="1"/>
  <c r="C92" i="1" s="1"/>
  <c r="E92" i="1" s="1"/>
  <c r="I101" i="1" l="1"/>
  <c r="K101" i="1" s="1"/>
  <c r="J100" i="1"/>
  <c r="F92" i="1"/>
  <c r="C93" i="1" s="1"/>
  <c r="E93" i="1" s="1"/>
  <c r="F93" i="1" s="1"/>
  <c r="C94" i="1" s="1"/>
  <c r="I102" i="1" l="1"/>
  <c r="K102" i="1" s="1"/>
  <c r="J101" i="1"/>
  <c r="E94" i="1"/>
  <c r="F94" i="1" s="1"/>
  <c r="C95" i="1" s="1"/>
  <c r="I103" i="1" l="1"/>
  <c r="K103" i="1" s="1"/>
  <c r="J102" i="1"/>
  <c r="E95" i="1"/>
  <c r="I104" i="1" l="1"/>
  <c r="K104" i="1" s="1"/>
  <c r="J103" i="1"/>
  <c r="F95" i="1"/>
  <c r="C96" i="1" s="1"/>
  <c r="E96" i="1" s="1"/>
  <c r="F96" i="1" s="1"/>
  <c r="C97" i="1" s="1"/>
  <c r="I105" i="1" l="1"/>
  <c r="K105" i="1" s="1"/>
  <c r="J104" i="1"/>
  <c r="E97" i="1"/>
  <c r="I106" i="1" l="1"/>
  <c r="K106" i="1" s="1"/>
  <c r="J105" i="1"/>
  <c r="F97" i="1"/>
  <c r="C98" i="1" s="1"/>
  <c r="E98" i="1" s="1"/>
  <c r="F98" i="1" s="1"/>
  <c r="C99" i="1" s="1"/>
  <c r="I107" i="1" l="1"/>
  <c r="K107" i="1" s="1"/>
  <c r="J106" i="1"/>
  <c r="E99" i="1"/>
  <c r="F99" i="1" s="1"/>
  <c r="C100" i="1" s="1"/>
  <c r="I108" i="1" l="1"/>
  <c r="K108" i="1" s="1"/>
  <c r="J107" i="1"/>
  <c r="E100" i="1"/>
  <c r="I109" i="1" l="1"/>
  <c r="K109" i="1" s="1"/>
  <c r="J108" i="1"/>
  <c r="F100" i="1"/>
  <c r="C101" i="1" s="1"/>
  <c r="I110" i="1" l="1"/>
  <c r="K110" i="1" s="1"/>
  <c r="J109" i="1"/>
  <c r="E101" i="1"/>
  <c r="I111" i="1" l="1"/>
  <c r="K111" i="1" s="1"/>
  <c r="J110" i="1"/>
  <c r="F101" i="1"/>
  <c r="C102" i="1" s="1"/>
  <c r="E102" i="1" s="1"/>
  <c r="F102" i="1" s="1"/>
  <c r="C103" i="1" s="1"/>
  <c r="I112" i="1" l="1"/>
  <c r="K112" i="1" s="1"/>
  <c r="J111" i="1"/>
  <c r="E103" i="1"/>
  <c r="I113" i="1" l="1"/>
  <c r="K113" i="1" s="1"/>
  <c r="J112" i="1"/>
  <c r="F103" i="1"/>
  <c r="C104" i="1" s="1"/>
  <c r="E104" i="1" s="1"/>
  <c r="I114" i="1" l="1"/>
  <c r="K114" i="1" s="1"/>
  <c r="J113" i="1"/>
  <c r="F104" i="1"/>
  <c r="C105" i="1" s="1"/>
  <c r="E105" i="1" s="1"/>
  <c r="F105" i="1" s="1"/>
  <c r="C106" i="1" s="1"/>
  <c r="I115" i="1" l="1"/>
  <c r="K115" i="1" s="1"/>
  <c r="J114" i="1"/>
  <c r="E106" i="1"/>
  <c r="F106" i="1" s="1"/>
  <c r="C107" i="1" s="1"/>
  <c r="I116" i="1" l="1"/>
  <c r="K116" i="1" s="1"/>
  <c r="J115" i="1"/>
  <c r="E107" i="1"/>
  <c r="F107" i="1" s="1"/>
  <c r="C108" i="1" s="1"/>
  <c r="I117" i="1" l="1"/>
  <c r="K117" i="1" s="1"/>
  <c r="J116" i="1"/>
  <c r="E108" i="1"/>
  <c r="F108" i="1" s="1"/>
  <c r="C109" i="1" s="1"/>
  <c r="I118" i="1" l="1"/>
  <c r="K118" i="1" s="1"/>
  <c r="J117" i="1"/>
  <c r="E109" i="1"/>
  <c r="F109" i="1" s="1"/>
  <c r="C110" i="1" s="1"/>
  <c r="I119" i="1" l="1"/>
  <c r="K119" i="1" s="1"/>
  <c r="J118" i="1"/>
  <c r="E110" i="1"/>
  <c r="I120" i="1" l="1"/>
  <c r="K120" i="1" s="1"/>
  <c r="J119" i="1"/>
  <c r="F110" i="1"/>
  <c r="C111" i="1" s="1"/>
  <c r="E111" i="1" s="1"/>
  <c r="F111" i="1" s="1"/>
  <c r="C112" i="1" s="1"/>
  <c r="I121" i="1" l="1"/>
  <c r="K121" i="1" s="1"/>
  <c r="J120" i="1"/>
  <c r="E112" i="1"/>
  <c r="F112" i="1" s="1"/>
  <c r="C113" i="1" s="1"/>
  <c r="I122" i="1" l="1"/>
  <c r="K122" i="1" s="1"/>
  <c r="J121" i="1"/>
  <c r="E113" i="1"/>
  <c r="I123" i="1" l="1"/>
  <c r="K123" i="1" s="1"/>
  <c r="J122" i="1"/>
  <c r="F113" i="1"/>
  <c r="C114" i="1" s="1"/>
  <c r="E114" i="1" s="1"/>
  <c r="F114" i="1" s="1"/>
  <c r="C115" i="1" s="1"/>
  <c r="I124" i="1" l="1"/>
  <c r="K124" i="1" s="1"/>
  <c r="J123" i="1"/>
  <c r="E115" i="1"/>
  <c r="F115" i="1" s="1"/>
  <c r="C116" i="1" s="1"/>
  <c r="I125" i="1" l="1"/>
  <c r="K125" i="1" s="1"/>
  <c r="J124" i="1"/>
  <c r="E116" i="1"/>
  <c r="I126" i="1" l="1"/>
  <c r="K126" i="1" s="1"/>
  <c r="J125" i="1"/>
  <c r="F116" i="1"/>
  <c r="C117" i="1" s="1"/>
  <c r="E117" i="1" s="1"/>
  <c r="F117" i="1" s="1"/>
  <c r="C118" i="1" s="1"/>
  <c r="I127" i="1" l="1"/>
  <c r="K127" i="1" s="1"/>
  <c r="J126" i="1"/>
  <c r="E118" i="1"/>
  <c r="I128" i="1" l="1"/>
  <c r="K128" i="1" s="1"/>
  <c r="J127" i="1"/>
  <c r="F118" i="1"/>
  <c r="C119" i="1" s="1"/>
  <c r="E119" i="1" s="1"/>
  <c r="F119" i="1" s="1"/>
  <c r="C120" i="1" s="1"/>
  <c r="I129" i="1" l="1"/>
  <c r="K129" i="1" s="1"/>
  <c r="J128" i="1"/>
  <c r="E120" i="1"/>
  <c r="I130" i="1" l="1"/>
  <c r="K130" i="1" s="1"/>
  <c r="J129" i="1"/>
  <c r="F120" i="1"/>
  <c r="C121" i="1" s="1"/>
  <c r="E121" i="1" s="1"/>
  <c r="F121" i="1" s="1"/>
  <c r="C122" i="1" s="1"/>
  <c r="I131" i="1" l="1"/>
  <c r="K131" i="1" s="1"/>
  <c r="J130" i="1"/>
  <c r="E122" i="1"/>
  <c r="F122" i="1" s="1"/>
  <c r="C123" i="1" s="1"/>
  <c r="I132" i="1" l="1"/>
  <c r="K132" i="1" s="1"/>
  <c r="J131" i="1"/>
  <c r="E123" i="1"/>
  <c r="I133" i="1" l="1"/>
  <c r="K133" i="1" s="1"/>
  <c r="J132" i="1"/>
  <c r="F123" i="1"/>
  <c r="C124" i="1" s="1"/>
  <c r="E124" i="1" s="1"/>
  <c r="F124" i="1" s="1"/>
  <c r="C125" i="1" s="1"/>
  <c r="I134" i="1" l="1"/>
  <c r="K134" i="1" s="1"/>
  <c r="J133" i="1"/>
  <c r="E125" i="1"/>
  <c r="I135" i="1" l="1"/>
  <c r="K135" i="1" s="1"/>
  <c r="J134" i="1"/>
  <c r="F125" i="1"/>
  <c r="C126" i="1" s="1"/>
  <c r="E126" i="1" s="1"/>
  <c r="I136" i="1" l="1"/>
  <c r="I137" i="1" s="1"/>
  <c r="J135" i="1"/>
  <c r="F126" i="1"/>
  <c r="C127" i="1" s="1"/>
  <c r="E127" i="1" s="1"/>
  <c r="F127" i="1" s="1"/>
  <c r="C128" i="1" s="1"/>
  <c r="K136" i="1" l="1"/>
  <c r="J136" i="1" s="1"/>
  <c r="K137" i="1"/>
  <c r="E128" i="1"/>
  <c r="I138" i="1" l="1"/>
  <c r="K138" i="1" s="1"/>
  <c r="J137" i="1"/>
  <c r="F128" i="1"/>
  <c r="C129" i="1" s="1"/>
  <c r="E129" i="1" s="1"/>
  <c r="I139" i="1" l="1"/>
  <c r="K139" i="1" s="1"/>
  <c r="J138" i="1"/>
  <c r="F129" i="1"/>
  <c r="C130" i="1" s="1"/>
  <c r="I140" i="1" l="1"/>
  <c r="I141" i="1" s="1"/>
  <c r="J139" i="1"/>
  <c r="E130" i="1"/>
  <c r="K140" i="1" l="1"/>
  <c r="J140" i="1" s="1"/>
  <c r="K141" i="1"/>
  <c r="F130" i="1"/>
  <c r="C131" i="1" s="1"/>
  <c r="I142" i="1" l="1"/>
  <c r="I143" i="1" s="1"/>
  <c r="J141" i="1"/>
  <c r="E131" i="1"/>
  <c r="F131" i="1" s="1"/>
  <c r="C132" i="1" s="1"/>
  <c r="K142" i="1" l="1"/>
  <c r="J142" i="1" s="1"/>
  <c r="K143" i="1"/>
  <c r="J143" i="1" s="1"/>
  <c r="I144" i="1"/>
  <c r="E132" i="1"/>
  <c r="F132" i="1" s="1"/>
  <c r="C133" i="1" s="1"/>
  <c r="K144" i="1" l="1"/>
  <c r="J144" i="1" s="1"/>
  <c r="I145" i="1"/>
  <c r="E133" i="1"/>
  <c r="F133" i="1" s="1"/>
  <c r="C134" i="1" s="1"/>
  <c r="K145" i="1" l="1"/>
  <c r="E134" i="1"/>
  <c r="F134" i="1" s="1"/>
  <c r="C135" i="1" s="1"/>
  <c r="I146" i="1" l="1"/>
  <c r="K146" i="1" s="1"/>
  <c r="J145" i="1"/>
  <c r="E135" i="1"/>
  <c r="F135" i="1" s="1"/>
  <c r="C136" i="1" s="1"/>
  <c r="I147" i="1" l="1"/>
  <c r="K147" i="1" s="1"/>
  <c r="J146" i="1"/>
  <c r="E136" i="1"/>
  <c r="I148" i="1" l="1"/>
  <c r="K148" i="1" s="1"/>
  <c r="J147" i="1"/>
  <c r="F136" i="1"/>
  <c r="C137" i="1" s="1"/>
  <c r="I149" i="1" l="1"/>
  <c r="K149" i="1" s="1"/>
  <c r="J148" i="1"/>
  <c r="E137" i="1"/>
  <c r="F137" i="1" s="1"/>
  <c r="C138" i="1" s="1"/>
  <c r="I150" i="1" l="1"/>
  <c r="I151" i="1" s="1"/>
  <c r="J149" i="1"/>
  <c r="E138" i="1"/>
  <c r="F138" i="1" s="1"/>
  <c r="C139" i="1" s="1"/>
  <c r="K150" i="1" l="1"/>
  <c r="J150" i="1" s="1"/>
  <c r="K151" i="1"/>
  <c r="E139" i="1"/>
  <c r="F139" i="1" s="1"/>
  <c r="C140" i="1" s="1"/>
  <c r="I152" i="1" l="1"/>
  <c r="I153" i="1" s="1"/>
  <c r="J151" i="1"/>
  <c r="E140" i="1"/>
  <c r="K152" i="1" l="1"/>
  <c r="J152" i="1" s="1"/>
  <c r="K153" i="1"/>
  <c r="F140" i="1"/>
  <c r="C141" i="1" s="1"/>
  <c r="E141" i="1" s="1"/>
  <c r="I154" i="1" l="1"/>
  <c r="K154" i="1" s="1"/>
  <c r="J154" i="1" s="1"/>
  <c r="J153" i="1"/>
  <c r="F141" i="1"/>
  <c r="C142" i="1" s="1"/>
  <c r="E142" i="1" s="1"/>
  <c r="F142" i="1" s="1"/>
  <c r="C143" i="1" s="1"/>
  <c r="I155" i="1" l="1"/>
  <c r="K155" i="1" s="1"/>
  <c r="E143" i="1"/>
  <c r="F143" i="1" s="1"/>
  <c r="C144" i="1" s="1"/>
  <c r="I156" i="1" l="1"/>
  <c r="K156" i="1" s="1"/>
  <c r="J155" i="1"/>
  <c r="E144" i="1"/>
  <c r="I157" i="1" l="1"/>
  <c r="K157" i="1" s="1"/>
  <c r="J156" i="1"/>
  <c r="F144" i="1"/>
  <c r="C145" i="1" s="1"/>
  <c r="I158" i="1" l="1"/>
  <c r="K158" i="1" s="1"/>
  <c r="J157" i="1"/>
  <c r="E145" i="1"/>
  <c r="F145" i="1" s="1"/>
  <c r="C146" i="1" s="1"/>
  <c r="I159" i="1" l="1"/>
  <c r="K159" i="1" s="1"/>
  <c r="J158" i="1"/>
  <c r="E146" i="1"/>
  <c r="F146" i="1" s="1"/>
  <c r="C147" i="1" s="1"/>
  <c r="I160" i="1" l="1"/>
  <c r="K160" i="1" s="1"/>
  <c r="J159" i="1"/>
  <c r="E147" i="1"/>
  <c r="F147" i="1" s="1"/>
  <c r="C148" i="1" s="1"/>
  <c r="I161" i="1" l="1"/>
  <c r="K161" i="1" s="1"/>
  <c r="J160" i="1"/>
  <c r="E148" i="1"/>
  <c r="F148" i="1" s="1"/>
  <c r="C149" i="1" s="1"/>
  <c r="I162" i="1" l="1"/>
  <c r="K162" i="1" s="1"/>
  <c r="J161" i="1"/>
  <c r="E149" i="1"/>
  <c r="I163" i="1" l="1"/>
  <c r="K163" i="1" s="1"/>
  <c r="J162" i="1"/>
  <c r="F149" i="1"/>
  <c r="C150" i="1" s="1"/>
  <c r="I164" i="1" l="1"/>
  <c r="I165" i="1" s="1"/>
  <c r="J163" i="1"/>
  <c r="E150" i="1"/>
  <c r="F150" i="1" s="1"/>
  <c r="C151" i="1" s="1"/>
  <c r="K164" i="1" l="1"/>
  <c r="J164" i="1" s="1"/>
  <c r="K165" i="1"/>
  <c r="E151" i="1"/>
  <c r="F151" i="1" s="1"/>
  <c r="C152" i="1" s="1"/>
  <c r="I166" i="1" l="1"/>
  <c r="I167" i="1" s="1"/>
  <c r="J165" i="1"/>
  <c r="E152" i="1"/>
  <c r="F152" i="1" s="1"/>
  <c r="C153" i="1" s="1"/>
  <c r="K166" i="1" l="1"/>
  <c r="J166" i="1" s="1"/>
  <c r="K167" i="1"/>
  <c r="E153" i="1"/>
  <c r="F153" i="1" s="1"/>
  <c r="C154" i="1" s="1"/>
  <c r="I168" i="1" l="1"/>
  <c r="I169" i="1" s="1"/>
  <c r="J167" i="1"/>
  <c r="E154" i="1"/>
  <c r="F154" i="1" s="1"/>
  <c r="C155" i="1" s="1"/>
  <c r="K168" i="1" l="1"/>
  <c r="J168" i="1" s="1"/>
  <c r="K169" i="1"/>
  <c r="E155" i="1"/>
  <c r="F155" i="1" s="1"/>
  <c r="C156" i="1" s="1"/>
  <c r="I170" i="1" l="1"/>
  <c r="K170" i="1" s="1"/>
  <c r="J170" i="1" s="1"/>
  <c r="J169" i="1"/>
  <c r="E156" i="1"/>
  <c r="F156" i="1" s="1"/>
  <c r="C157" i="1" s="1"/>
  <c r="I171" i="1" l="1"/>
  <c r="K171" i="1" s="1"/>
  <c r="E157" i="1"/>
  <c r="F157" i="1" s="1"/>
  <c r="C158" i="1" s="1"/>
  <c r="I172" i="1" l="1"/>
  <c r="K172" i="1" s="1"/>
  <c r="J172" i="1" s="1"/>
  <c r="J171" i="1"/>
  <c r="E158" i="1"/>
  <c r="I173" i="1" l="1"/>
  <c r="K173" i="1" s="1"/>
  <c r="F158" i="1"/>
  <c r="C159" i="1" s="1"/>
  <c r="E159" i="1" s="1"/>
  <c r="F159" i="1" s="1"/>
  <c r="C160" i="1" s="1"/>
  <c r="I174" i="1" l="1"/>
  <c r="I175" i="1" s="1"/>
  <c r="J173" i="1"/>
  <c r="E160" i="1"/>
  <c r="F160" i="1" s="1"/>
  <c r="C161" i="1" s="1"/>
  <c r="K174" i="1" l="1"/>
  <c r="J174" i="1" s="1"/>
  <c r="K175" i="1"/>
  <c r="E161" i="1"/>
  <c r="F161" i="1" s="1"/>
  <c r="C162" i="1" s="1"/>
  <c r="I176" i="1" l="1"/>
  <c r="K176" i="1" s="1"/>
  <c r="J175" i="1"/>
  <c r="E162" i="1"/>
  <c r="F162" i="1" s="1"/>
  <c r="C163" i="1" s="1"/>
  <c r="I177" i="1" l="1"/>
  <c r="K177" i="1" s="1"/>
  <c r="J176" i="1"/>
  <c r="E163" i="1"/>
  <c r="F163" i="1" s="1"/>
  <c r="C164" i="1" s="1"/>
  <c r="I178" i="1" l="1"/>
  <c r="K178" i="1" s="1"/>
  <c r="J177" i="1"/>
  <c r="E164" i="1"/>
  <c r="I179" i="1" l="1"/>
  <c r="K179" i="1" s="1"/>
  <c r="J178" i="1"/>
  <c r="F164" i="1"/>
  <c r="C165" i="1" s="1"/>
  <c r="E165" i="1" s="1"/>
  <c r="F165" i="1" s="1"/>
  <c r="C166" i="1" s="1"/>
  <c r="I180" i="1" l="1"/>
  <c r="K180" i="1" s="1"/>
  <c r="J179" i="1"/>
  <c r="E166" i="1"/>
  <c r="I181" i="1" l="1"/>
  <c r="K181" i="1" s="1"/>
  <c r="J180" i="1"/>
  <c r="F166" i="1"/>
  <c r="C167" i="1" s="1"/>
  <c r="E167" i="1" s="1"/>
  <c r="F167" i="1" s="1"/>
  <c r="C168" i="1" s="1"/>
  <c r="I182" i="1" l="1"/>
  <c r="K182" i="1" s="1"/>
  <c r="J182" i="1" s="1"/>
  <c r="J181" i="1"/>
  <c r="E168" i="1"/>
  <c r="I183" i="1" l="1"/>
  <c r="K183" i="1" s="1"/>
  <c r="F168" i="1"/>
  <c r="C169" i="1" s="1"/>
  <c r="E169" i="1" s="1"/>
  <c r="F169" i="1" s="1"/>
  <c r="C170" i="1" s="1"/>
  <c r="I184" i="1" l="1"/>
  <c r="I185" i="1" s="1"/>
  <c r="J183" i="1"/>
  <c r="E170" i="1"/>
  <c r="K184" i="1" l="1"/>
  <c r="J184" i="1" s="1"/>
  <c r="K185" i="1"/>
  <c r="F170" i="1"/>
  <c r="C171" i="1" s="1"/>
  <c r="I186" i="1" l="1"/>
  <c r="I187" i="1" s="1"/>
  <c r="J185" i="1"/>
  <c r="E171" i="1"/>
  <c r="F171" i="1" s="1"/>
  <c r="C172" i="1" s="1"/>
  <c r="K186" i="1" l="1"/>
  <c r="J186" i="1" s="1"/>
  <c r="K187" i="1"/>
  <c r="E172" i="1"/>
  <c r="F172" i="1" s="1"/>
  <c r="C173" i="1" s="1"/>
  <c r="I188" i="1" l="1"/>
  <c r="K188" i="1" s="1"/>
  <c r="J187" i="1"/>
  <c r="E173" i="1"/>
  <c r="I189" i="1" l="1"/>
  <c r="K189" i="1" s="1"/>
  <c r="J188" i="1"/>
  <c r="F173" i="1"/>
  <c r="C174" i="1" s="1"/>
  <c r="I190" i="1" l="1"/>
  <c r="I191" i="1" s="1"/>
  <c r="J189" i="1"/>
  <c r="E174" i="1"/>
  <c r="F174" i="1" s="1"/>
  <c r="C175" i="1" s="1"/>
  <c r="K190" i="1" l="1"/>
  <c r="J190" i="1" s="1"/>
  <c r="K191" i="1"/>
  <c r="E175" i="1"/>
  <c r="F175" i="1" s="1"/>
  <c r="C176" i="1" s="1"/>
  <c r="I192" i="1" l="1"/>
  <c r="K192" i="1" s="1"/>
  <c r="J191" i="1"/>
  <c r="E176" i="1"/>
  <c r="F176" i="1" s="1"/>
  <c r="C177" i="1" s="1"/>
  <c r="I193" i="1" l="1"/>
  <c r="K193" i="1" s="1"/>
  <c r="J192" i="1"/>
  <c r="E177" i="1"/>
  <c r="I194" i="1" l="1"/>
  <c r="K194" i="1" s="1"/>
  <c r="J193" i="1"/>
  <c r="F177" i="1"/>
  <c r="C178" i="1" s="1"/>
  <c r="I195" i="1" l="1"/>
  <c r="K195" i="1" s="1"/>
  <c r="J194" i="1"/>
  <c r="E178" i="1"/>
  <c r="F178" i="1" s="1"/>
  <c r="C179" i="1" s="1"/>
  <c r="I196" i="1" l="1"/>
  <c r="K196" i="1" s="1"/>
  <c r="J195" i="1"/>
  <c r="E179" i="1"/>
  <c r="F179" i="1" s="1"/>
  <c r="C180" i="1" s="1"/>
  <c r="I197" i="1" l="1"/>
  <c r="K197" i="1" s="1"/>
  <c r="J196" i="1"/>
  <c r="E180" i="1"/>
  <c r="F180" i="1" s="1"/>
  <c r="C181" i="1" s="1"/>
  <c r="I198" i="1" l="1"/>
  <c r="I199" i="1" s="1"/>
  <c r="J197" i="1"/>
  <c r="E181" i="1"/>
  <c r="F181" i="1" s="1"/>
  <c r="C182" i="1" s="1"/>
  <c r="K198" i="1" l="1"/>
  <c r="J198" i="1" s="1"/>
  <c r="K199" i="1"/>
  <c r="E182" i="1"/>
  <c r="F182" i="1" s="1"/>
  <c r="C183" i="1" s="1"/>
  <c r="I200" i="1" l="1"/>
  <c r="K200" i="1" s="1"/>
  <c r="J199" i="1"/>
  <c r="E183" i="1"/>
  <c r="F183" i="1" s="1"/>
  <c r="C184" i="1" s="1"/>
  <c r="I201" i="1" l="1"/>
  <c r="K201" i="1" s="1"/>
  <c r="J200" i="1"/>
  <c r="E184" i="1"/>
  <c r="I202" i="1" l="1"/>
  <c r="I203" i="1" s="1"/>
  <c r="J201" i="1"/>
  <c r="F184" i="1"/>
  <c r="C185" i="1" s="1"/>
  <c r="K202" i="1" l="1"/>
  <c r="J202" i="1" s="1"/>
  <c r="K203" i="1"/>
  <c r="E185" i="1"/>
  <c r="I204" i="1" l="1"/>
  <c r="K204" i="1" s="1"/>
  <c r="J203" i="1"/>
  <c r="F185" i="1"/>
  <c r="C186" i="1" s="1"/>
  <c r="I205" i="1" l="1"/>
  <c r="K205" i="1" s="1"/>
  <c r="J204" i="1"/>
  <c r="E186" i="1"/>
  <c r="F186" i="1" s="1"/>
  <c r="C187" i="1" s="1"/>
  <c r="I206" i="1" l="1"/>
  <c r="K206" i="1" s="1"/>
  <c r="J205" i="1"/>
  <c r="E187" i="1"/>
  <c r="F187" i="1" s="1"/>
  <c r="C188" i="1" s="1"/>
  <c r="I207" i="1" l="1"/>
  <c r="K207" i="1" s="1"/>
  <c r="J206" i="1"/>
  <c r="E188" i="1"/>
  <c r="I208" i="1" l="1"/>
  <c r="K208" i="1" s="1"/>
  <c r="J207" i="1"/>
  <c r="F188" i="1"/>
  <c r="C189" i="1" s="1"/>
  <c r="E189" i="1" s="1"/>
  <c r="I209" i="1" l="1"/>
  <c r="K209" i="1" s="1"/>
  <c r="J208" i="1"/>
  <c r="F189" i="1"/>
  <c r="C190" i="1" s="1"/>
  <c r="I210" i="1" l="1"/>
  <c r="K210" i="1" s="1"/>
  <c r="J209" i="1"/>
  <c r="E190" i="1"/>
  <c r="I211" i="1" l="1"/>
  <c r="K211" i="1" s="1"/>
  <c r="J210" i="1"/>
  <c r="F190" i="1"/>
  <c r="C191" i="1" s="1"/>
  <c r="I212" i="1" l="1"/>
  <c r="K212" i="1" s="1"/>
  <c r="J211" i="1"/>
  <c r="E191" i="1"/>
  <c r="F191" i="1" s="1"/>
  <c r="C192" i="1" s="1"/>
  <c r="I213" i="1" l="1"/>
  <c r="K213" i="1" s="1"/>
  <c r="J212" i="1"/>
  <c r="E192" i="1"/>
  <c r="F192" i="1" s="1"/>
  <c r="C193" i="1" s="1"/>
  <c r="I214" i="1" l="1"/>
  <c r="I215" i="1" s="1"/>
  <c r="J213" i="1"/>
  <c r="E193" i="1"/>
  <c r="K214" i="1" l="1"/>
  <c r="J214" i="1" s="1"/>
  <c r="K215" i="1"/>
  <c r="F193" i="1"/>
  <c r="C194" i="1" s="1"/>
  <c r="E194" i="1" s="1"/>
  <c r="I216" i="1" l="1"/>
  <c r="K216" i="1" s="1"/>
  <c r="J216" i="1" s="1"/>
  <c r="J215" i="1"/>
  <c r="F194" i="1"/>
  <c r="C195" i="1" s="1"/>
  <c r="E195" i="1" s="1"/>
  <c r="F195" i="1" s="1"/>
  <c r="C196" i="1" s="1"/>
  <c r="I217" i="1" l="1"/>
  <c r="K217" i="1" s="1"/>
  <c r="E196" i="1"/>
  <c r="F196" i="1" s="1"/>
  <c r="C197" i="1" s="1"/>
  <c r="I218" i="1" l="1"/>
  <c r="K218" i="1" s="1"/>
  <c r="J218" i="1" s="1"/>
  <c r="J217" i="1"/>
  <c r="E197" i="1"/>
  <c r="I219" i="1" l="1"/>
  <c r="K219" i="1" s="1"/>
  <c r="F197" i="1"/>
  <c r="C198" i="1" s="1"/>
  <c r="E198" i="1" s="1"/>
  <c r="F198" i="1" s="1"/>
  <c r="C199" i="1" s="1"/>
  <c r="I220" i="1" l="1"/>
  <c r="K220" i="1" s="1"/>
  <c r="J219" i="1"/>
  <c r="E199" i="1"/>
  <c r="F199" i="1" s="1"/>
  <c r="C200" i="1" s="1"/>
  <c r="I221" i="1" l="1"/>
  <c r="K221" i="1" s="1"/>
  <c r="J220" i="1"/>
  <c r="E200" i="1"/>
  <c r="I222" i="1" l="1"/>
  <c r="K222" i="1" s="1"/>
  <c r="J221" i="1"/>
  <c r="F200" i="1"/>
  <c r="C201" i="1" s="1"/>
  <c r="I223" i="1" l="1"/>
  <c r="K223" i="1" s="1"/>
  <c r="J222" i="1"/>
  <c r="E201" i="1"/>
  <c r="I224" i="1" l="1"/>
  <c r="K224" i="1" s="1"/>
  <c r="J223" i="1"/>
  <c r="F201" i="1"/>
  <c r="C202" i="1" s="1"/>
  <c r="E202" i="1" s="1"/>
  <c r="F202" i="1" s="1"/>
  <c r="C203" i="1" s="1"/>
  <c r="I225" i="1" l="1"/>
  <c r="K225" i="1" s="1"/>
  <c r="J224" i="1"/>
  <c r="E203" i="1"/>
  <c r="I226" i="1" l="1"/>
  <c r="K226" i="1" s="1"/>
  <c r="J225" i="1"/>
  <c r="F203" i="1"/>
  <c r="C204" i="1" s="1"/>
  <c r="E204" i="1" s="1"/>
  <c r="I227" i="1" l="1"/>
  <c r="K227" i="1" s="1"/>
  <c r="J226" i="1"/>
  <c r="F204" i="1"/>
  <c r="C205" i="1" s="1"/>
  <c r="E205" i="1" s="1"/>
  <c r="F205" i="1" s="1"/>
  <c r="C206" i="1" s="1"/>
  <c r="I228" i="1" l="1"/>
  <c r="K228" i="1" s="1"/>
  <c r="J227" i="1"/>
  <c r="E206" i="1"/>
  <c r="F206" i="1" s="1"/>
  <c r="C207" i="1" s="1"/>
  <c r="I229" i="1" l="1"/>
  <c r="K229" i="1" s="1"/>
  <c r="J228" i="1"/>
  <c r="E207" i="1"/>
  <c r="F207" i="1" s="1"/>
  <c r="C208" i="1" s="1"/>
  <c r="I230" i="1" l="1"/>
  <c r="K230" i="1" s="1"/>
  <c r="J229" i="1"/>
  <c r="E208" i="1"/>
  <c r="I231" i="1" l="1"/>
  <c r="K231" i="1" s="1"/>
  <c r="J230" i="1"/>
  <c r="F208" i="1"/>
  <c r="C209" i="1" s="1"/>
  <c r="E209" i="1" s="1"/>
  <c r="I232" i="1" l="1"/>
  <c r="K232" i="1" s="1"/>
  <c r="J231" i="1"/>
  <c r="F209" i="1"/>
  <c r="C210" i="1" s="1"/>
  <c r="E210" i="1" s="1"/>
  <c r="F210" i="1" s="1"/>
  <c r="C211" i="1" s="1"/>
  <c r="I233" i="1" l="1"/>
  <c r="K233" i="1" s="1"/>
  <c r="J232" i="1"/>
  <c r="E211" i="1"/>
  <c r="I234" i="1" l="1"/>
  <c r="K234" i="1" s="1"/>
  <c r="J233" i="1"/>
  <c r="F211" i="1"/>
  <c r="C212" i="1" s="1"/>
  <c r="E212" i="1" s="1"/>
  <c r="F212" i="1" s="1"/>
  <c r="C213" i="1" s="1"/>
  <c r="I235" i="1" l="1"/>
  <c r="K235" i="1" s="1"/>
  <c r="J234" i="1"/>
  <c r="E213" i="1"/>
  <c r="I236" i="1" l="1"/>
  <c r="K236" i="1" s="1"/>
  <c r="J235" i="1"/>
  <c r="F213" i="1"/>
  <c r="C214" i="1" s="1"/>
  <c r="E214" i="1" s="1"/>
  <c r="I237" i="1" l="1"/>
  <c r="K237" i="1" s="1"/>
  <c r="J236" i="1"/>
  <c r="F214" i="1"/>
  <c r="C215" i="1" s="1"/>
  <c r="E215" i="1" s="1"/>
  <c r="F215" i="1" s="1"/>
  <c r="C216" i="1" s="1"/>
  <c r="I238" i="1" l="1"/>
  <c r="K238" i="1" s="1"/>
  <c r="J237" i="1"/>
  <c r="E216" i="1"/>
  <c r="I239" i="1" l="1"/>
  <c r="K239" i="1" s="1"/>
  <c r="J238" i="1"/>
  <c r="F216" i="1"/>
  <c r="C217" i="1" s="1"/>
  <c r="E217" i="1" s="1"/>
  <c r="F217" i="1" s="1"/>
  <c r="C218" i="1" s="1"/>
  <c r="I240" i="1" l="1"/>
  <c r="K240" i="1" s="1"/>
  <c r="J239" i="1"/>
  <c r="E218" i="1"/>
  <c r="F218" i="1" s="1"/>
  <c r="C219" i="1" s="1"/>
  <c r="I241" i="1" l="1"/>
  <c r="K241" i="1" s="1"/>
  <c r="J240" i="1"/>
  <c r="E219" i="1"/>
  <c r="I242" i="1" l="1"/>
  <c r="K242" i="1" s="1"/>
  <c r="J241" i="1"/>
  <c r="F219" i="1"/>
  <c r="C220" i="1" s="1"/>
  <c r="E220" i="1" s="1"/>
  <c r="I243" i="1" l="1"/>
  <c r="K243" i="1" s="1"/>
  <c r="J242" i="1"/>
  <c r="F220" i="1"/>
  <c r="C221" i="1" s="1"/>
  <c r="E221" i="1" s="1"/>
  <c r="F221" i="1" s="1"/>
  <c r="C222" i="1" s="1"/>
  <c r="I244" i="1" l="1"/>
  <c r="K244" i="1" s="1"/>
  <c r="J243" i="1"/>
  <c r="E222" i="1"/>
  <c r="F222" i="1" s="1"/>
  <c r="C223" i="1" s="1"/>
  <c r="I245" i="1" l="1"/>
  <c r="K245" i="1" s="1"/>
  <c r="J244" i="1"/>
  <c r="E223" i="1"/>
  <c r="I246" i="1" l="1"/>
  <c r="K246" i="1" s="1"/>
  <c r="J245" i="1"/>
  <c r="F223" i="1"/>
  <c r="C224" i="1" s="1"/>
  <c r="E224" i="1" s="1"/>
  <c r="F224" i="1" s="1"/>
  <c r="C225" i="1" s="1"/>
  <c r="I247" i="1" l="1"/>
  <c r="K247" i="1" s="1"/>
  <c r="J246" i="1"/>
  <c r="E225" i="1"/>
  <c r="I248" i="1" l="1"/>
  <c r="K248" i="1" s="1"/>
  <c r="J247" i="1"/>
  <c r="F225" i="1"/>
  <c r="C226" i="1" s="1"/>
  <c r="I249" i="1" l="1"/>
  <c r="K249" i="1" s="1"/>
  <c r="J248" i="1"/>
  <c r="E226" i="1"/>
  <c r="F226" i="1" s="1"/>
  <c r="C227" i="1" s="1"/>
  <c r="I250" i="1" l="1"/>
  <c r="K250" i="1" s="1"/>
  <c r="J249" i="1"/>
  <c r="E227" i="1"/>
  <c r="F227" i="1" s="1"/>
  <c r="C228" i="1" s="1"/>
  <c r="I251" i="1" l="1"/>
  <c r="K251" i="1" s="1"/>
  <c r="J250" i="1"/>
  <c r="E228" i="1"/>
  <c r="F228" i="1" s="1"/>
  <c r="C229" i="1" s="1"/>
  <c r="I252" i="1" l="1"/>
  <c r="K252" i="1" s="1"/>
  <c r="J251" i="1"/>
  <c r="E229" i="1"/>
  <c r="I253" i="1" l="1"/>
  <c r="K253" i="1" s="1"/>
  <c r="J252" i="1"/>
  <c r="F229" i="1"/>
  <c r="C230" i="1" s="1"/>
  <c r="E230" i="1" s="1"/>
  <c r="F230" i="1" s="1"/>
  <c r="C231" i="1" s="1"/>
  <c r="I254" i="1" l="1"/>
  <c r="K254" i="1" s="1"/>
  <c r="J253" i="1"/>
  <c r="E231" i="1"/>
  <c r="F231" i="1" s="1"/>
  <c r="C232" i="1" s="1"/>
  <c r="I255" i="1" l="1"/>
  <c r="K255" i="1" s="1"/>
  <c r="J254" i="1"/>
  <c r="E232" i="1"/>
  <c r="F232" i="1" s="1"/>
  <c r="C233" i="1" s="1"/>
  <c r="I256" i="1" l="1"/>
  <c r="K256" i="1" s="1"/>
  <c r="J255" i="1"/>
  <c r="E233" i="1"/>
  <c r="I257" i="1" l="1"/>
  <c r="K257" i="1" s="1"/>
  <c r="J256" i="1"/>
  <c r="F233" i="1"/>
  <c r="C234" i="1" s="1"/>
  <c r="E234" i="1" s="1"/>
  <c r="F234" i="1" s="1"/>
  <c r="C235" i="1" s="1"/>
  <c r="I258" i="1" l="1"/>
  <c r="K258" i="1" s="1"/>
  <c r="J257" i="1"/>
  <c r="E235" i="1"/>
  <c r="F235" i="1" s="1"/>
  <c r="C236" i="1" s="1"/>
  <c r="I259" i="1" l="1"/>
  <c r="K259" i="1" s="1"/>
  <c r="J258" i="1"/>
  <c r="E236" i="1"/>
  <c r="I260" i="1" l="1"/>
  <c r="K260" i="1" s="1"/>
  <c r="J259" i="1"/>
  <c r="F236" i="1"/>
  <c r="C237" i="1" s="1"/>
  <c r="E237" i="1" s="1"/>
  <c r="F237" i="1" s="1"/>
  <c r="C238" i="1" s="1"/>
  <c r="I261" i="1" l="1"/>
  <c r="K261" i="1" s="1"/>
  <c r="J260" i="1"/>
  <c r="E238" i="1"/>
  <c r="I262" i="1" l="1"/>
  <c r="K262" i="1" s="1"/>
  <c r="J261" i="1"/>
  <c r="F238" i="1"/>
  <c r="C239" i="1" s="1"/>
  <c r="E239" i="1" s="1"/>
  <c r="F239" i="1" s="1"/>
  <c r="C240" i="1" s="1"/>
  <c r="I263" i="1" l="1"/>
  <c r="K263" i="1" s="1"/>
  <c r="J262" i="1"/>
  <c r="E240" i="1"/>
  <c r="F240" i="1" s="1"/>
  <c r="C241" i="1" s="1"/>
  <c r="I264" i="1" l="1"/>
  <c r="K264" i="1" s="1"/>
  <c r="J263" i="1"/>
  <c r="E241" i="1"/>
  <c r="F241" i="1" s="1"/>
  <c r="C242" i="1" s="1"/>
  <c r="I265" i="1" l="1"/>
  <c r="K265" i="1" s="1"/>
  <c r="J264" i="1"/>
  <c r="E242" i="1"/>
  <c r="I266" i="1" l="1"/>
  <c r="K266" i="1" s="1"/>
  <c r="J265" i="1"/>
  <c r="F242" i="1"/>
  <c r="C243" i="1" s="1"/>
  <c r="E243" i="1" s="1"/>
  <c r="F243" i="1" s="1"/>
  <c r="C244" i="1" s="1"/>
  <c r="I267" i="1" l="1"/>
  <c r="K267" i="1" s="1"/>
  <c r="J266" i="1"/>
  <c r="E244" i="1"/>
  <c r="I268" i="1" l="1"/>
  <c r="K268" i="1" s="1"/>
  <c r="J267" i="1"/>
  <c r="F244" i="1"/>
  <c r="C245" i="1" s="1"/>
  <c r="E245" i="1" s="1"/>
  <c r="I269" i="1" l="1"/>
  <c r="K269" i="1" s="1"/>
  <c r="J268" i="1"/>
  <c r="F245" i="1"/>
  <c r="C246" i="1" s="1"/>
  <c r="E246" i="1" s="1"/>
  <c r="F246" i="1" s="1"/>
  <c r="C247" i="1" s="1"/>
  <c r="I270" i="1" l="1"/>
  <c r="K270" i="1" s="1"/>
  <c r="J269" i="1"/>
  <c r="E247" i="1"/>
  <c r="F247" i="1" s="1"/>
  <c r="C248" i="1" s="1"/>
  <c r="I271" i="1" l="1"/>
  <c r="K271" i="1" s="1"/>
  <c r="J270" i="1"/>
  <c r="E248" i="1"/>
  <c r="I272" i="1" l="1"/>
  <c r="K272" i="1" s="1"/>
  <c r="J271" i="1"/>
  <c r="F248" i="1"/>
  <c r="C249" i="1" s="1"/>
  <c r="E249" i="1" s="1"/>
  <c r="F249" i="1" s="1"/>
  <c r="C250" i="1" s="1"/>
  <c r="I273" i="1" l="1"/>
  <c r="K273" i="1" s="1"/>
  <c r="J272" i="1"/>
  <c r="E250" i="1"/>
  <c r="I274" i="1" l="1"/>
  <c r="K274" i="1" s="1"/>
  <c r="J273" i="1"/>
  <c r="F250" i="1"/>
  <c r="C251" i="1" s="1"/>
  <c r="E251" i="1" s="1"/>
  <c r="F251" i="1" s="1"/>
  <c r="C252" i="1" s="1"/>
  <c r="I275" i="1" l="1"/>
  <c r="K275" i="1" s="1"/>
  <c r="J274" i="1"/>
  <c r="E252" i="1"/>
  <c r="I276" i="1" l="1"/>
  <c r="K276" i="1" s="1"/>
  <c r="J275" i="1"/>
  <c r="F252" i="1"/>
  <c r="C253" i="1" s="1"/>
  <c r="E253" i="1" s="1"/>
  <c r="F253" i="1" s="1"/>
  <c r="C254" i="1" s="1"/>
  <c r="I277" i="1" l="1"/>
  <c r="K277" i="1" s="1"/>
  <c r="J276" i="1"/>
  <c r="E254" i="1"/>
  <c r="I278" i="1" l="1"/>
  <c r="K278" i="1" s="1"/>
  <c r="J277" i="1"/>
  <c r="F254" i="1"/>
  <c r="C255" i="1" s="1"/>
  <c r="I279" i="1" l="1"/>
  <c r="K279" i="1" s="1"/>
  <c r="J278" i="1"/>
  <c r="E255" i="1"/>
  <c r="F255" i="1" s="1"/>
  <c r="C256" i="1" s="1"/>
  <c r="I280" i="1" l="1"/>
  <c r="K280" i="1" s="1"/>
  <c r="J279" i="1"/>
  <c r="E256" i="1"/>
  <c r="I281" i="1" l="1"/>
  <c r="K281" i="1" s="1"/>
  <c r="J280" i="1"/>
  <c r="F256" i="1"/>
  <c r="C257" i="1" s="1"/>
  <c r="E257" i="1" s="1"/>
  <c r="F257" i="1" s="1"/>
  <c r="C258" i="1" s="1"/>
  <c r="I282" i="1" l="1"/>
  <c r="K282" i="1" s="1"/>
  <c r="J281" i="1"/>
  <c r="E258" i="1"/>
  <c r="I283" i="1" l="1"/>
  <c r="K283" i="1" s="1"/>
  <c r="J282" i="1"/>
  <c r="F258" i="1"/>
  <c r="C259" i="1" s="1"/>
  <c r="E259" i="1" s="1"/>
  <c r="F259" i="1" s="1"/>
  <c r="C260" i="1" s="1"/>
  <c r="I284" i="1" l="1"/>
  <c r="K284" i="1" s="1"/>
  <c r="J283" i="1"/>
  <c r="E260" i="1"/>
  <c r="F260" i="1" s="1"/>
  <c r="C261" i="1" s="1"/>
  <c r="I285" i="1" l="1"/>
  <c r="K285" i="1" s="1"/>
  <c r="J284" i="1"/>
  <c r="E261" i="1"/>
  <c r="I286" i="1" l="1"/>
  <c r="K286" i="1" s="1"/>
  <c r="J285" i="1"/>
  <c r="F261" i="1"/>
  <c r="C262" i="1" s="1"/>
  <c r="E262" i="1" s="1"/>
  <c r="F262" i="1" s="1"/>
  <c r="C263" i="1" s="1"/>
  <c r="I287" i="1" l="1"/>
  <c r="K287" i="1" s="1"/>
  <c r="J286" i="1"/>
  <c r="E263" i="1"/>
  <c r="F263" i="1" s="1"/>
  <c r="C264" i="1" s="1"/>
  <c r="I288" i="1" l="1"/>
  <c r="K288" i="1" s="1"/>
  <c r="J287" i="1"/>
  <c r="E264" i="1"/>
  <c r="F264" i="1" s="1"/>
  <c r="C265" i="1" s="1"/>
  <c r="I289" i="1" l="1"/>
  <c r="K289" i="1" s="1"/>
  <c r="J288" i="1"/>
  <c r="E265" i="1"/>
  <c r="F265" i="1" s="1"/>
  <c r="C266" i="1" s="1"/>
  <c r="I290" i="1" l="1"/>
  <c r="K290" i="1" s="1"/>
  <c r="J289" i="1"/>
  <c r="E266" i="1"/>
  <c r="F266" i="1" s="1"/>
  <c r="C267" i="1" s="1"/>
  <c r="I291" i="1" l="1"/>
  <c r="K291" i="1" s="1"/>
  <c r="J290" i="1"/>
  <c r="E267" i="1"/>
  <c r="I292" i="1" l="1"/>
  <c r="K292" i="1" s="1"/>
  <c r="J291" i="1"/>
  <c r="F267" i="1"/>
  <c r="C268" i="1" s="1"/>
  <c r="E268" i="1" s="1"/>
  <c r="F268" i="1" s="1"/>
  <c r="C269" i="1" s="1"/>
  <c r="I293" i="1" l="1"/>
  <c r="K293" i="1" s="1"/>
  <c r="J292" i="1"/>
  <c r="E269" i="1"/>
  <c r="F269" i="1" s="1"/>
  <c r="C270" i="1" s="1"/>
  <c r="I294" i="1" l="1"/>
  <c r="K294" i="1" s="1"/>
  <c r="J293" i="1"/>
  <c r="E270" i="1"/>
  <c r="F270" i="1" s="1"/>
  <c r="C271" i="1" s="1"/>
  <c r="I295" i="1" l="1"/>
  <c r="K295" i="1" s="1"/>
  <c r="J294" i="1"/>
  <c r="E271" i="1"/>
  <c r="I296" i="1" l="1"/>
  <c r="K296" i="1" s="1"/>
  <c r="J295" i="1"/>
  <c r="F271" i="1"/>
  <c r="C272" i="1" s="1"/>
  <c r="E272" i="1" s="1"/>
  <c r="F272" i="1" s="1"/>
  <c r="C273" i="1" s="1"/>
  <c r="I297" i="1" l="1"/>
  <c r="K297" i="1" s="1"/>
  <c r="J296" i="1"/>
  <c r="E273" i="1"/>
  <c r="F273" i="1" s="1"/>
  <c r="C274" i="1" s="1"/>
  <c r="I298" i="1" l="1"/>
  <c r="K298" i="1" s="1"/>
  <c r="J297" i="1"/>
  <c r="E274" i="1"/>
  <c r="F274" i="1" s="1"/>
  <c r="C275" i="1" s="1"/>
  <c r="I299" i="1" l="1"/>
  <c r="K299" i="1" s="1"/>
  <c r="J298" i="1"/>
  <c r="E275" i="1"/>
  <c r="I300" i="1" l="1"/>
  <c r="K300" i="1" s="1"/>
  <c r="J299" i="1"/>
  <c r="F275" i="1"/>
  <c r="C276" i="1" s="1"/>
  <c r="E276" i="1" s="1"/>
  <c r="F276" i="1" s="1"/>
  <c r="C277" i="1" s="1"/>
  <c r="I301" i="1" l="1"/>
  <c r="K301" i="1" s="1"/>
  <c r="J300" i="1"/>
  <c r="E277" i="1"/>
  <c r="I302" i="1" l="1"/>
  <c r="K302" i="1" s="1"/>
  <c r="J301" i="1"/>
  <c r="F277" i="1"/>
  <c r="C278" i="1" s="1"/>
  <c r="E278" i="1" s="1"/>
  <c r="F278" i="1" s="1"/>
  <c r="C279" i="1" s="1"/>
  <c r="I303" i="1" l="1"/>
  <c r="K303" i="1" s="1"/>
  <c r="J302" i="1"/>
  <c r="E279" i="1"/>
  <c r="I304" i="1" l="1"/>
  <c r="K304" i="1" s="1"/>
  <c r="J303" i="1"/>
  <c r="F279" i="1"/>
  <c r="C280" i="1" s="1"/>
  <c r="E280" i="1" s="1"/>
  <c r="F280" i="1" s="1"/>
  <c r="C281" i="1" s="1"/>
  <c r="I305" i="1" l="1"/>
  <c r="K305" i="1" s="1"/>
  <c r="J304" i="1"/>
  <c r="E281" i="1"/>
  <c r="F281" i="1" s="1"/>
  <c r="C282" i="1" s="1"/>
  <c r="I306" i="1" l="1"/>
  <c r="K306" i="1" s="1"/>
  <c r="J305" i="1"/>
  <c r="E282" i="1"/>
  <c r="I307" i="1" l="1"/>
  <c r="K307" i="1" s="1"/>
  <c r="J306" i="1"/>
  <c r="F282" i="1"/>
  <c r="C283" i="1" s="1"/>
  <c r="E283" i="1" s="1"/>
  <c r="F283" i="1" s="1"/>
  <c r="C284" i="1" s="1"/>
  <c r="I308" i="1" l="1"/>
  <c r="K308" i="1" s="1"/>
  <c r="J307" i="1"/>
  <c r="E284" i="1"/>
  <c r="I309" i="1" l="1"/>
  <c r="K309" i="1" s="1"/>
  <c r="J308" i="1"/>
  <c r="F284" i="1"/>
  <c r="C285" i="1" s="1"/>
  <c r="E285" i="1" s="1"/>
  <c r="I310" i="1" l="1"/>
  <c r="K310" i="1" s="1"/>
  <c r="J309" i="1"/>
  <c r="F285" i="1"/>
  <c r="C286" i="1" s="1"/>
  <c r="E286" i="1" s="1"/>
  <c r="F286" i="1" s="1"/>
  <c r="C287" i="1" s="1"/>
  <c r="I311" i="1" l="1"/>
  <c r="K311" i="1" s="1"/>
  <c r="J310" i="1"/>
  <c r="E287" i="1"/>
  <c r="I312" i="1" l="1"/>
  <c r="K312" i="1" s="1"/>
  <c r="J311" i="1"/>
  <c r="F287" i="1"/>
  <c r="C288" i="1" s="1"/>
  <c r="I313" i="1" l="1"/>
  <c r="K313" i="1" s="1"/>
  <c r="J312" i="1"/>
  <c r="E288" i="1"/>
  <c r="I314" i="1" l="1"/>
  <c r="K314" i="1" s="1"/>
  <c r="J313" i="1"/>
  <c r="F288" i="1"/>
  <c r="C289" i="1" s="1"/>
  <c r="I315" i="1" l="1"/>
  <c r="K315" i="1" s="1"/>
  <c r="J314" i="1"/>
  <c r="E289" i="1"/>
  <c r="I316" i="1" l="1"/>
  <c r="K316" i="1" s="1"/>
  <c r="J315" i="1"/>
  <c r="F289" i="1"/>
  <c r="C290" i="1" s="1"/>
  <c r="E290" i="1" s="1"/>
  <c r="I317" i="1" l="1"/>
  <c r="K317" i="1" s="1"/>
  <c r="J316" i="1"/>
  <c r="F290" i="1"/>
  <c r="C291" i="1" s="1"/>
  <c r="I318" i="1" l="1"/>
  <c r="K318" i="1" s="1"/>
  <c r="J317" i="1"/>
  <c r="E291" i="1"/>
  <c r="F291" i="1" s="1"/>
  <c r="C292" i="1" s="1"/>
  <c r="I319" i="1" l="1"/>
  <c r="K319" i="1" s="1"/>
  <c r="J318" i="1"/>
  <c r="E292" i="1"/>
  <c r="F292" i="1" s="1"/>
  <c r="C293" i="1" s="1"/>
  <c r="I320" i="1" l="1"/>
  <c r="K320" i="1" s="1"/>
  <c r="J319" i="1"/>
  <c r="E293" i="1"/>
  <c r="F293" i="1" s="1"/>
  <c r="C294" i="1" s="1"/>
  <c r="I321" i="1" l="1"/>
  <c r="K321" i="1" s="1"/>
  <c r="J320" i="1"/>
  <c r="E294" i="1"/>
  <c r="F294" i="1" s="1"/>
  <c r="C295" i="1" s="1"/>
  <c r="I322" i="1" l="1"/>
  <c r="K322" i="1" s="1"/>
  <c r="J321" i="1"/>
  <c r="E295" i="1"/>
  <c r="F295" i="1" s="1"/>
  <c r="C296" i="1" s="1"/>
  <c r="I323" i="1" l="1"/>
  <c r="K323" i="1" s="1"/>
  <c r="J322" i="1"/>
  <c r="E296" i="1"/>
  <c r="I324" i="1" l="1"/>
  <c r="K324" i="1" s="1"/>
  <c r="J323" i="1"/>
  <c r="F296" i="1"/>
  <c r="C297" i="1" s="1"/>
  <c r="I325" i="1" l="1"/>
  <c r="K325" i="1" s="1"/>
  <c r="J324" i="1"/>
  <c r="E297" i="1"/>
  <c r="I326" i="1" l="1"/>
  <c r="K326" i="1" s="1"/>
  <c r="J325" i="1"/>
  <c r="F297" i="1"/>
  <c r="C298" i="1" s="1"/>
  <c r="I327" i="1" l="1"/>
  <c r="K327" i="1" s="1"/>
  <c r="J326" i="1"/>
  <c r="E298" i="1"/>
  <c r="F298" i="1" s="1"/>
  <c r="C299" i="1" s="1"/>
  <c r="I328" i="1" l="1"/>
  <c r="K328" i="1" s="1"/>
  <c r="J327" i="1"/>
  <c r="E299" i="1"/>
  <c r="I329" i="1" l="1"/>
  <c r="K329" i="1" s="1"/>
  <c r="J328" i="1"/>
  <c r="F299" i="1"/>
  <c r="C300" i="1" s="1"/>
  <c r="E300" i="1" s="1"/>
  <c r="F300" i="1" s="1"/>
  <c r="C301" i="1" s="1"/>
  <c r="I330" i="1" l="1"/>
  <c r="K330" i="1" s="1"/>
  <c r="J329" i="1"/>
  <c r="E301" i="1"/>
  <c r="I331" i="1" l="1"/>
  <c r="K331" i="1" s="1"/>
  <c r="J330" i="1"/>
  <c r="F301" i="1"/>
  <c r="C302" i="1" s="1"/>
  <c r="E302" i="1" s="1"/>
  <c r="F302" i="1" s="1"/>
  <c r="C303" i="1" s="1"/>
  <c r="I332" i="1" l="1"/>
  <c r="K332" i="1" s="1"/>
  <c r="J331" i="1"/>
  <c r="E303" i="1"/>
  <c r="F303" i="1" s="1"/>
  <c r="C304" i="1" s="1"/>
  <c r="I333" i="1" l="1"/>
  <c r="K333" i="1" s="1"/>
  <c r="J332" i="1"/>
  <c r="E304" i="1"/>
  <c r="I334" i="1" l="1"/>
  <c r="K334" i="1" s="1"/>
  <c r="J333" i="1"/>
  <c r="F304" i="1"/>
  <c r="C305" i="1" s="1"/>
  <c r="E305" i="1" s="1"/>
  <c r="F305" i="1" s="1"/>
  <c r="C306" i="1" s="1"/>
  <c r="I335" i="1" l="1"/>
  <c r="K335" i="1" s="1"/>
  <c r="J334" i="1"/>
  <c r="E306" i="1"/>
  <c r="I336" i="1" l="1"/>
  <c r="K336" i="1" s="1"/>
  <c r="J335" i="1"/>
  <c r="F306" i="1"/>
  <c r="C307" i="1" s="1"/>
  <c r="E307" i="1" s="1"/>
  <c r="I337" i="1" l="1"/>
  <c r="K337" i="1" s="1"/>
  <c r="J336" i="1"/>
  <c r="F307" i="1"/>
  <c r="C308" i="1" s="1"/>
  <c r="E308" i="1" s="1"/>
  <c r="I338" i="1" l="1"/>
  <c r="K338" i="1" s="1"/>
  <c r="J337" i="1"/>
  <c r="F308" i="1"/>
  <c r="C309" i="1" s="1"/>
  <c r="E309" i="1" s="1"/>
  <c r="F309" i="1" s="1"/>
  <c r="C310" i="1" s="1"/>
  <c r="I339" i="1" l="1"/>
  <c r="K339" i="1" s="1"/>
  <c r="J338" i="1"/>
  <c r="E310" i="1"/>
  <c r="I340" i="1" l="1"/>
  <c r="K340" i="1" s="1"/>
  <c r="J339" i="1"/>
  <c r="F310" i="1"/>
  <c r="C311" i="1" s="1"/>
  <c r="E311" i="1" s="1"/>
  <c r="F311" i="1" s="1"/>
  <c r="C312" i="1" s="1"/>
  <c r="I341" i="1" l="1"/>
  <c r="K341" i="1" s="1"/>
  <c r="J340" i="1"/>
  <c r="E312" i="1"/>
  <c r="I342" i="1" l="1"/>
  <c r="K342" i="1" s="1"/>
  <c r="J341" i="1"/>
  <c r="F312" i="1"/>
  <c r="C313" i="1" s="1"/>
  <c r="E313" i="1" s="1"/>
  <c r="I343" i="1" l="1"/>
  <c r="K343" i="1" s="1"/>
  <c r="J342" i="1"/>
  <c r="F313" i="1"/>
  <c r="C314" i="1" s="1"/>
  <c r="E314" i="1" s="1"/>
  <c r="F314" i="1" s="1"/>
  <c r="C315" i="1" s="1"/>
  <c r="I344" i="1" l="1"/>
  <c r="K344" i="1" s="1"/>
  <c r="J343" i="1"/>
  <c r="E315" i="1"/>
  <c r="I345" i="1" l="1"/>
  <c r="K345" i="1" s="1"/>
  <c r="J344" i="1"/>
  <c r="F315" i="1"/>
  <c r="C316" i="1" s="1"/>
  <c r="E316" i="1" s="1"/>
  <c r="F316" i="1" s="1"/>
  <c r="C317" i="1" s="1"/>
  <c r="I346" i="1" l="1"/>
  <c r="K346" i="1" s="1"/>
  <c r="J345" i="1"/>
  <c r="E317" i="1"/>
  <c r="I347" i="1" l="1"/>
  <c r="K347" i="1" s="1"/>
  <c r="J346" i="1"/>
  <c r="F317" i="1"/>
  <c r="C318" i="1" s="1"/>
  <c r="E318" i="1" s="1"/>
  <c r="F318" i="1" s="1"/>
  <c r="C319" i="1" s="1"/>
  <c r="I348" i="1" l="1"/>
  <c r="K348" i="1" s="1"/>
  <c r="J347" i="1"/>
  <c r="E319" i="1"/>
  <c r="F319" i="1" s="1"/>
  <c r="C320" i="1" s="1"/>
  <c r="I349" i="1" l="1"/>
  <c r="K349" i="1" s="1"/>
  <c r="J348" i="1"/>
  <c r="E320" i="1"/>
  <c r="F320" i="1" s="1"/>
  <c r="C321" i="1" s="1"/>
  <c r="I350" i="1" l="1"/>
  <c r="K350" i="1" s="1"/>
  <c r="J349" i="1"/>
  <c r="E321" i="1"/>
  <c r="F321" i="1" s="1"/>
  <c r="C322" i="1" s="1"/>
  <c r="I351" i="1" l="1"/>
  <c r="K351" i="1" s="1"/>
  <c r="J350" i="1"/>
  <c r="E322" i="1"/>
  <c r="F322" i="1" s="1"/>
  <c r="C323" i="1" s="1"/>
  <c r="I352" i="1" l="1"/>
  <c r="K352" i="1" s="1"/>
  <c r="J351" i="1"/>
  <c r="E323" i="1"/>
  <c r="I353" i="1" l="1"/>
  <c r="K353" i="1" s="1"/>
  <c r="J352" i="1"/>
  <c r="F323" i="1"/>
  <c r="C324" i="1" s="1"/>
  <c r="E324" i="1" s="1"/>
  <c r="F324" i="1" s="1"/>
  <c r="C325" i="1" s="1"/>
  <c r="I354" i="1" l="1"/>
  <c r="K354" i="1" s="1"/>
  <c r="J353" i="1"/>
  <c r="E325" i="1"/>
  <c r="I355" i="1" l="1"/>
  <c r="K355" i="1" s="1"/>
  <c r="J354" i="1"/>
  <c r="F325" i="1"/>
  <c r="C326" i="1" s="1"/>
  <c r="E326" i="1" s="1"/>
  <c r="F326" i="1" s="1"/>
  <c r="C327" i="1" s="1"/>
  <c r="I356" i="1" l="1"/>
  <c r="K356" i="1" s="1"/>
  <c r="J355" i="1"/>
  <c r="E327" i="1"/>
  <c r="F327" i="1" s="1"/>
  <c r="C328" i="1" s="1"/>
  <c r="I357" i="1" l="1"/>
  <c r="K357" i="1" s="1"/>
  <c r="J356" i="1"/>
  <c r="E328" i="1"/>
  <c r="F328" i="1" s="1"/>
  <c r="C329" i="1" s="1"/>
  <c r="I358" i="1" l="1"/>
  <c r="K358" i="1" s="1"/>
  <c r="J357" i="1"/>
  <c r="E329" i="1"/>
  <c r="I359" i="1" l="1"/>
  <c r="K359" i="1" s="1"/>
  <c r="J358" i="1"/>
  <c r="F329" i="1"/>
  <c r="C330" i="1" s="1"/>
  <c r="E330" i="1" s="1"/>
  <c r="F330" i="1" s="1"/>
  <c r="C331" i="1" s="1"/>
  <c r="I360" i="1" l="1"/>
  <c r="K360" i="1" s="1"/>
  <c r="J359" i="1"/>
  <c r="E331" i="1"/>
  <c r="F331" i="1" s="1"/>
  <c r="C332" i="1" s="1"/>
  <c r="I361" i="1" l="1"/>
  <c r="K361" i="1" s="1"/>
  <c r="J360" i="1"/>
  <c r="E332" i="1"/>
  <c r="F332" i="1" s="1"/>
  <c r="C333" i="1" s="1"/>
  <c r="I362" i="1" l="1"/>
  <c r="K362" i="1" s="1"/>
  <c r="J361" i="1"/>
  <c r="E333" i="1"/>
  <c r="F333" i="1" s="1"/>
  <c r="C334" i="1" s="1"/>
  <c r="I363" i="1" l="1"/>
  <c r="K363" i="1" s="1"/>
  <c r="J362" i="1"/>
  <c r="E334" i="1"/>
  <c r="F334" i="1" s="1"/>
  <c r="C335" i="1" s="1"/>
  <c r="I364" i="1" l="1"/>
  <c r="K364" i="1" s="1"/>
  <c r="J363" i="1"/>
  <c r="E335" i="1"/>
  <c r="F335" i="1" s="1"/>
  <c r="C336" i="1" s="1"/>
  <c r="I365" i="1" l="1"/>
  <c r="K365" i="1" s="1"/>
  <c r="J364" i="1"/>
  <c r="E336" i="1"/>
  <c r="F336" i="1" s="1"/>
  <c r="C337" i="1" s="1"/>
  <c r="I366" i="1" l="1"/>
  <c r="K366" i="1" s="1"/>
  <c r="J365" i="1"/>
  <c r="E337" i="1"/>
  <c r="I367" i="1" l="1"/>
  <c r="K367" i="1" s="1"/>
  <c r="J366" i="1"/>
  <c r="F337" i="1"/>
  <c r="C338" i="1" s="1"/>
  <c r="I368" i="1" l="1"/>
  <c r="K368" i="1" s="1"/>
  <c r="J367" i="1"/>
  <c r="E338" i="1"/>
  <c r="I369" i="1" l="1"/>
  <c r="K369" i="1" s="1"/>
  <c r="J368" i="1"/>
  <c r="F338" i="1"/>
  <c r="C339" i="1" s="1"/>
  <c r="E339" i="1" s="1"/>
  <c r="I370" i="1" l="1"/>
  <c r="K370" i="1" s="1"/>
  <c r="J369" i="1"/>
  <c r="F339" i="1"/>
  <c r="C340" i="1" s="1"/>
  <c r="E340" i="1" s="1"/>
  <c r="F340" i="1" s="1"/>
  <c r="C341" i="1" s="1"/>
  <c r="I371" i="1" l="1"/>
  <c r="K371" i="1" s="1"/>
  <c r="J370" i="1"/>
  <c r="E341" i="1"/>
  <c r="I372" i="1" l="1"/>
  <c r="K372" i="1" s="1"/>
  <c r="J371" i="1"/>
  <c r="F341" i="1"/>
  <c r="C342" i="1" s="1"/>
  <c r="E342" i="1" s="1"/>
  <c r="F342" i="1" s="1"/>
  <c r="C343" i="1" s="1"/>
  <c r="I373" i="1" l="1"/>
  <c r="K373" i="1" s="1"/>
  <c r="J372" i="1"/>
  <c r="E343" i="1"/>
  <c r="F343" i="1" s="1"/>
  <c r="C344" i="1" s="1"/>
  <c r="I374" i="1" l="1"/>
  <c r="K374" i="1" s="1"/>
  <c r="J373" i="1"/>
  <c r="E344" i="1"/>
  <c r="I375" i="1" l="1"/>
  <c r="K375" i="1" s="1"/>
  <c r="J374" i="1"/>
  <c r="F344" i="1"/>
  <c r="C345" i="1" s="1"/>
  <c r="E345" i="1" s="1"/>
  <c r="F345" i="1" s="1"/>
  <c r="C346" i="1" s="1"/>
  <c r="I376" i="1" l="1"/>
  <c r="K376" i="1" s="1"/>
  <c r="J375" i="1"/>
  <c r="E346" i="1"/>
  <c r="I377" i="1" l="1"/>
  <c r="K377" i="1" s="1"/>
  <c r="J376" i="1"/>
  <c r="F346" i="1"/>
  <c r="C347" i="1" s="1"/>
  <c r="I378" i="1" l="1"/>
  <c r="K378" i="1" s="1"/>
  <c r="J377" i="1"/>
  <c r="E347" i="1"/>
  <c r="F347" i="1" s="1"/>
  <c r="C348" i="1" s="1"/>
  <c r="I379" i="1" l="1"/>
  <c r="K379" i="1" s="1"/>
  <c r="J378" i="1"/>
  <c r="E348" i="1"/>
  <c r="F348" i="1" s="1"/>
  <c r="C349" i="1" s="1"/>
  <c r="I380" i="1" l="1"/>
  <c r="K380" i="1" s="1"/>
  <c r="J379" i="1"/>
  <c r="E349" i="1"/>
  <c r="F349" i="1" s="1"/>
  <c r="C350" i="1" s="1"/>
  <c r="I381" i="1" l="1"/>
  <c r="K381" i="1" s="1"/>
  <c r="J380" i="1"/>
  <c r="E350" i="1"/>
  <c r="F350" i="1" s="1"/>
  <c r="C351" i="1" s="1"/>
  <c r="I382" i="1" l="1"/>
  <c r="K382" i="1" s="1"/>
  <c r="J381" i="1"/>
  <c r="E351" i="1"/>
  <c r="F351" i="1" s="1"/>
  <c r="C352" i="1" s="1"/>
  <c r="I383" i="1" l="1"/>
  <c r="K383" i="1" s="1"/>
  <c r="J382" i="1"/>
  <c r="E352" i="1"/>
  <c r="F352" i="1" s="1"/>
  <c r="C353" i="1" s="1"/>
  <c r="I384" i="1" l="1"/>
  <c r="K384" i="1" s="1"/>
  <c r="J383" i="1"/>
  <c r="E353" i="1"/>
  <c r="F353" i="1" s="1"/>
  <c r="C354" i="1" s="1"/>
  <c r="I385" i="1" l="1"/>
  <c r="K385" i="1" s="1"/>
  <c r="J384" i="1"/>
  <c r="E354" i="1"/>
  <c r="F354" i="1" s="1"/>
  <c r="C355" i="1" s="1"/>
  <c r="I386" i="1" l="1"/>
  <c r="K386" i="1" s="1"/>
  <c r="J385" i="1"/>
  <c r="E355" i="1"/>
  <c r="F355" i="1" s="1"/>
  <c r="C356" i="1" s="1"/>
  <c r="I387" i="1" l="1"/>
  <c r="K387" i="1" s="1"/>
  <c r="J386" i="1"/>
  <c r="E356" i="1"/>
  <c r="I388" i="1" l="1"/>
  <c r="K388" i="1" s="1"/>
  <c r="J387" i="1"/>
  <c r="F356" i="1"/>
  <c r="C357" i="1" s="1"/>
  <c r="E357" i="1" s="1"/>
  <c r="I389" i="1" l="1"/>
  <c r="K389" i="1" s="1"/>
  <c r="J388" i="1"/>
  <c r="F357" i="1"/>
  <c r="C358" i="1" s="1"/>
  <c r="E358" i="1" s="1"/>
  <c r="F358" i="1" s="1"/>
  <c r="C359" i="1" s="1"/>
  <c r="I390" i="1" l="1"/>
  <c r="K390" i="1" s="1"/>
  <c r="J389" i="1"/>
  <c r="E359" i="1"/>
  <c r="F359" i="1" s="1"/>
  <c r="C360" i="1" s="1"/>
  <c r="I391" i="1" l="1"/>
  <c r="K391" i="1" s="1"/>
  <c r="J390" i="1"/>
  <c r="E360" i="1"/>
  <c r="I392" i="1" l="1"/>
  <c r="K392" i="1" s="1"/>
  <c r="J391" i="1"/>
  <c r="F360" i="1"/>
  <c r="C361" i="1" s="1"/>
  <c r="E361" i="1" s="1"/>
  <c r="F361" i="1" s="1"/>
  <c r="C362" i="1" s="1"/>
  <c r="I393" i="1" l="1"/>
  <c r="K393" i="1" s="1"/>
  <c r="J392" i="1"/>
  <c r="E362" i="1"/>
  <c r="I394" i="1" l="1"/>
  <c r="K394" i="1" s="1"/>
  <c r="J393" i="1"/>
  <c r="F362" i="1"/>
  <c r="C363" i="1" s="1"/>
  <c r="E363" i="1" s="1"/>
  <c r="F363" i="1" s="1"/>
  <c r="C364" i="1" s="1"/>
  <c r="I395" i="1" l="1"/>
  <c r="K395" i="1" s="1"/>
  <c r="J394" i="1"/>
  <c r="E364" i="1"/>
  <c r="F364" i="1" s="1"/>
  <c r="C365" i="1" s="1"/>
  <c r="I396" i="1" l="1"/>
  <c r="K396" i="1" s="1"/>
  <c r="J395" i="1"/>
  <c r="E365" i="1"/>
  <c r="F365" i="1" s="1"/>
  <c r="C366" i="1" s="1"/>
  <c r="I397" i="1" l="1"/>
  <c r="K397" i="1" s="1"/>
  <c r="J396" i="1"/>
  <c r="E366" i="1"/>
  <c r="I398" i="1" l="1"/>
  <c r="K398" i="1" s="1"/>
  <c r="J397" i="1"/>
  <c r="F366" i="1"/>
  <c r="C367" i="1" s="1"/>
  <c r="E367" i="1" s="1"/>
  <c r="F367" i="1" s="1"/>
  <c r="C368" i="1" s="1"/>
  <c r="I399" i="1" l="1"/>
  <c r="K399" i="1" s="1"/>
  <c r="J398" i="1"/>
  <c r="E368" i="1"/>
  <c r="I400" i="1" l="1"/>
  <c r="K400" i="1" s="1"/>
  <c r="J399" i="1"/>
  <c r="F368" i="1"/>
  <c r="C369" i="1" s="1"/>
  <c r="E369" i="1" s="1"/>
  <c r="F369" i="1" s="1"/>
  <c r="C370" i="1" s="1"/>
  <c r="I401" i="1" l="1"/>
  <c r="K401" i="1" s="1"/>
  <c r="J400" i="1"/>
  <c r="E370" i="1"/>
  <c r="F370" i="1" s="1"/>
  <c r="C371" i="1" s="1"/>
  <c r="I402" i="1" l="1"/>
  <c r="K402" i="1" s="1"/>
  <c r="J401" i="1"/>
  <c r="E371" i="1"/>
  <c r="I403" i="1" l="1"/>
  <c r="K403" i="1" s="1"/>
  <c r="J402" i="1"/>
  <c r="F371" i="1"/>
  <c r="C372" i="1" s="1"/>
  <c r="E372" i="1" s="1"/>
  <c r="F372" i="1" s="1"/>
  <c r="C373" i="1" s="1"/>
  <c r="I404" i="1" l="1"/>
  <c r="K404" i="1" s="1"/>
  <c r="J403" i="1"/>
  <c r="E373" i="1"/>
  <c r="I405" i="1" l="1"/>
  <c r="K405" i="1" s="1"/>
  <c r="J404" i="1"/>
  <c r="F373" i="1"/>
  <c r="C374" i="1" s="1"/>
  <c r="E374" i="1" s="1"/>
  <c r="F374" i="1" s="1"/>
  <c r="C375" i="1" s="1"/>
  <c r="I406" i="1" l="1"/>
  <c r="K406" i="1" s="1"/>
  <c r="J405" i="1"/>
  <c r="E375" i="1"/>
  <c r="I407" i="1" l="1"/>
  <c r="K407" i="1" s="1"/>
  <c r="J406" i="1"/>
  <c r="F375" i="1"/>
  <c r="C376" i="1" s="1"/>
  <c r="E376" i="1" s="1"/>
  <c r="F376" i="1" s="1"/>
  <c r="C377" i="1" s="1"/>
  <c r="I408" i="1" l="1"/>
  <c r="K408" i="1" s="1"/>
  <c r="J407" i="1"/>
  <c r="E377" i="1"/>
  <c r="F377" i="1" s="1"/>
  <c r="C378" i="1" s="1"/>
  <c r="I409" i="1" l="1"/>
  <c r="K409" i="1" s="1"/>
  <c r="J408" i="1"/>
  <c r="E378" i="1"/>
  <c r="F378" i="1" s="1"/>
  <c r="C379" i="1" s="1"/>
  <c r="I410" i="1" l="1"/>
  <c r="K410" i="1" s="1"/>
  <c r="J409" i="1"/>
  <c r="E379" i="1"/>
  <c r="I411" i="1" l="1"/>
  <c r="K411" i="1" s="1"/>
  <c r="J410" i="1"/>
  <c r="F379" i="1"/>
  <c r="C380" i="1" s="1"/>
  <c r="E380" i="1" s="1"/>
  <c r="F380" i="1" s="1"/>
  <c r="C381" i="1" s="1"/>
  <c r="I412" i="1" l="1"/>
  <c r="K412" i="1" s="1"/>
  <c r="J411" i="1"/>
  <c r="E381" i="1"/>
  <c r="I413" i="1" l="1"/>
  <c r="K413" i="1" s="1"/>
  <c r="J412" i="1"/>
  <c r="F381" i="1"/>
  <c r="C382" i="1" s="1"/>
  <c r="E382" i="1" s="1"/>
  <c r="F382" i="1" s="1"/>
  <c r="C383" i="1" s="1"/>
  <c r="I414" i="1" l="1"/>
  <c r="K414" i="1" s="1"/>
  <c r="J413" i="1"/>
  <c r="E383" i="1"/>
  <c r="F383" i="1" s="1"/>
  <c r="C384" i="1" s="1"/>
  <c r="I415" i="1" l="1"/>
  <c r="K415" i="1" s="1"/>
  <c r="J414" i="1"/>
  <c r="E384" i="1"/>
  <c r="I416" i="1" l="1"/>
  <c r="K416" i="1" s="1"/>
  <c r="J415" i="1"/>
  <c r="F384" i="1"/>
  <c r="C385" i="1" s="1"/>
  <c r="E385" i="1" s="1"/>
  <c r="F385" i="1" s="1"/>
  <c r="C386" i="1" s="1"/>
  <c r="I417" i="1" l="1"/>
  <c r="K417" i="1" s="1"/>
  <c r="J416" i="1"/>
  <c r="E386" i="1"/>
  <c r="I418" i="1" l="1"/>
  <c r="K418" i="1" s="1"/>
  <c r="J417" i="1"/>
  <c r="F386" i="1"/>
  <c r="C387" i="1" s="1"/>
  <c r="E387" i="1" s="1"/>
  <c r="F387" i="1" s="1"/>
  <c r="C388" i="1" s="1"/>
  <c r="I419" i="1" l="1"/>
  <c r="K419" i="1" s="1"/>
  <c r="J418" i="1"/>
  <c r="E388" i="1"/>
  <c r="F388" i="1" s="1"/>
  <c r="C389" i="1" s="1"/>
  <c r="I420" i="1" l="1"/>
  <c r="K420" i="1" s="1"/>
  <c r="J419" i="1"/>
  <c r="E389" i="1"/>
  <c r="F389" i="1" s="1"/>
  <c r="C390" i="1" s="1"/>
  <c r="I421" i="1" l="1"/>
  <c r="K421" i="1" s="1"/>
  <c r="J420" i="1"/>
  <c r="E390" i="1"/>
  <c r="I422" i="1" l="1"/>
  <c r="K422" i="1" s="1"/>
  <c r="J421" i="1"/>
  <c r="F390" i="1"/>
  <c r="C391" i="1" s="1"/>
  <c r="E391" i="1" s="1"/>
  <c r="I423" i="1" l="1"/>
  <c r="K423" i="1" s="1"/>
  <c r="J422" i="1"/>
  <c r="F391" i="1"/>
  <c r="C392" i="1" s="1"/>
  <c r="E392" i="1" s="1"/>
  <c r="F392" i="1" s="1"/>
  <c r="C393" i="1" s="1"/>
  <c r="I424" i="1" l="1"/>
  <c r="K424" i="1" s="1"/>
  <c r="J423" i="1"/>
  <c r="E393" i="1"/>
  <c r="I425" i="1" l="1"/>
  <c r="K425" i="1" s="1"/>
  <c r="J424" i="1"/>
  <c r="F393" i="1"/>
  <c r="C394" i="1" s="1"/>
  <c r="E394" i="1" s="1"/>
  <c r="I426" i="1" l="1"/>
  <c r="K426" i="1" s="1"/>
  <c r="J425" i="1"/>
  <c r="F394" i="1"/>
  <c r="C395" i="1" s="1"/>
  <c r="E395" i="1" s="1"/>
  <c r="F395" i="1" s="1"/>
  <c r="C396" i="1" s="1"/>
  <c r="I427" i="1" l="1"/>
  <c r="K427" i="1" s="1"/>
  <c r="J426" i="1"/>
  <c r="E396" i="1"/>
  <c r="I428" i="1" l="1"/>
  <c r="K428" i="1" s="1"/>
  <c r="J427" i="1"/>
  <c r="F396" i="1"/>
  <c r="C397" i="1" s="1"/>
  <c r="E397" i="1" s="1"/>
  <c r="F397" i="1" s="1"/>
  <c r="C398" i="1" s="1"/>
  <c r="I429" i="1" l="1"/>
  <c r="K429" i="1" s="1"/>
  <c r="J428" i="1"/>
  <c r="E398" i="1"/>
  <c r="I430" i="1" l="1"/>
  <c r="K430" i="1" s="1"/>
  <c r="J429" i="1"/>
  <c r="F398" i="1"/>
  <c r="C399" i="1" s="1"/>
  <c r="E399" i="1" s="1"/>
  <c r="F399" i="1" s="1"/>
  <c r="C400" i="1" s="1"/>
  <c r="I431" i="1" l="1"/>
  <c r="K431" i="1" s="1"/>
  <c r="J430" i="1"/>
  <c r="E400" i="1"/>
  <c r="F400" i="1" s="1"/>
  <c r="C401" i="1" s="1"/>
  <c r="I432" i="1" l="1"/>
  <c r="K432" i="1" s="1"/>
  <c r="J431" i="1"/>
  <c r="E401" i="1"/>
  <c r="I433" i="1" l="1"/>
  <c r="K433" i="1" s="1"/>
  <c r="J432" i="1"/>
  <c r="F401" i="1"/>
  <c r="C402" i="1" s="1"/>
  <c r="E402" i="1" s="1"/>
  <c r="F402" i="1" s="1"/>
  <c r="C403" i="1" s="1"/>
  <c r="I434" i="1" l="1"/>
  <c r="K434" i="1" s="1"/>
  <c r="J433" i="1"/>
  <c r="E403" i="1"/>
  <c r="I435" i="1" l="1"/>
  <c r="K435" i="1" s="1"/>
  <c r="J434" i="1"/>
  <c r="F403" i="1"/>
  <c r="C404" i="1" s="1"/>
  <c r="E404" i="1" s="1"/>
  <c r="I436" i="1" l="1"/>
  <c r="K436" i="1" s="1"/>
  <c r="J435" i="1"/>
  <c r="F404" i="1"/>
  <c r="C405" i="1" s="1"/>
  <c r="I437" i="1" l="1"/>
  <c r="K437" i="1" s="1"/>
  <c r="J436" i="1"/>
  <c r="E405" i="1"/>
  <c r="I438" i="1" l="1"/>
  <c r="K438" i="1" s="1"/>
  <c r="J437" i="1"/>
  <c r="F405" i="1"/>
  <c r="C406" i="1" s="1"/>
  <c r="E406" i="1" s="1"/>
  <c r="F406" i="1" s="1"/>
  <c r="C407" i="1" s="1"/>
  <c r="I439" i="1" l="1"/>
  <c r="K439" i="1" s="1"/>
  <c r="J438" i="1"/>
  <c r="E407" i="1"/>
  <c r="F407" i="1" s="1"/>
  <c r="C408" i="1" s="1"/>
  <c r="I440" i="1" l="1"/>
  <c r="K440" i="1" s="1"/>
  <c r="J439" i="1"/>
  <c r="E408" i="1"/>
  <c r="I441" i="1" l="1"/>
  <c r="K441" i="1" s="1"/>
  <c r="J440" i="1"/>
  <c r="F408" i="1"/>
  <c r="C409" i="1" s="1"/>
  <c r="E409" i="1" s="1"/>
  <c r="F409" i="1" s="1"/>
  <c r="C410" i="1" s="1"/>
  <c r="I442" i="1" l="1"/>
  <c r="K442" i="1" s="1"/>
  <c r="J441" i="1"/>
  <c r="E410" i="1"/>
  <c r="F410" i="1" s="1"/>
  <c r="C411" i="1" s="1"/>
  <c r="I443" i="1" l="1"/>
  <c r="K443" i="1" s="1"/>
  <c r="J442" i="1"/>
  <c r="E411" i="1"/>
  <c r="F411" i="1" s="1"/>
  <c r="C412" i="1" s="1"/>
  <c r="I444" i="1" l="1"/>
  <c r="K444" i="1" s="1"/>
  <c r="J443" i="1"/>
  <c r="E412" i="1"/>
  <c r="I445" i="1" l="1"/>
  <c r="K445" i="1" s="1"/>
  <c r="J444" i="1"/>
  <c r="F412" i="1"/>
  <c r="C413" i="1" s="1"/>
  <c r="E413" i="1" s="1"/>
  <c r="F413" i="1" s="1"/>
  <c r="C414" i="1" s="1"/>
  <c r="I446" i="1" l="1"/>
  <c r="K446" i="1" s="1"/>
  <c r="J445" i="1"/>
  <c r="E414" i="1"/>
  <c r="F414" i="1" s="1"/>
  <c r="C415" i="1" s="1"/>
  <c r="I447" i="1" l="1"/>
  <c r="K447" i="1" s="1"/>
  <c r="J446" i="1"/>
  <c r="E415" i="1"/>
  <c r="F415" i="1" s="1"/>
  <c r="C416" i="1" s="1"/>
  <c r="I448" i="1" l="1"/>
  <c r="K448" i="1" s="1"/>
  <c r="J447" i="1"/>
  <c r="E416" i="1"/>
  <c r="F416" i="1" s="1"/>
  <c r="C417" i="1" s="1"/>
  <c r="I449" i="1" l="1"/>
  <c r="K449" i="1" s="1"/>
  <c r="J448" i="1"/>
  <c r="E417" i="1"/>
  <c r="F417" i="1" s="1"/>
  <c r="C418" i="1" s="1"/>
  <c r="I450" i="1" l="1"/>
  <c r="K450" i="1" s="1"/>
  <c r="J449" i="1"/>
  <c r="E418" i="1"/>
  <c r="F418" i="1" s="1"/>
  <c r="C419" i="1" s="1"/>
  <c r="I451" i="1" l="1"/>
  <c r="K451" i="1" s="1"/>
  <c r="J450" i="1"/>
  <c r="E419" i="1"/>
  <c r="F419" i="1" s="1"/>
  <c r="C420" i="1" s="1"/>
  <c r="I452" i="1" l="1"/>
  <c r="K452" i="1" s="1"/>
  <c r="J451" i="1"/>
  <c r="E420" i="1"/>
  <c r="I453" i="1" l="1"/>
  <c r="K453" i="1" s="1"/>
  <c r="J452" i="1"/>
  <c r="F420" i="1"/>
  <c r="C421" i="1" s="1"/>
  <c r="E421" i="1" s="1"/>
  <c r="I454" i="1" l="1"/>
  <c r="K454" i="1" s="1"/>
  <c r="J453" i="1"/>
  <c r="F421" i="1"/>
  <c r="C422" i="1" s="1"/>
  <c r="I455" i="1" l="1"/>
  <c r="K455" i="1" s="1"/>
  <c r="J454" i="1"/>
  <c r="E422" i="1"/>
  <c r="F422" i="1" s="1"/>
  <c r="C423" i="1" s="1"/>
  <c r="I456" i="1" l="1"/>
  <c r="K456" i="1" s="1"/>
  <c r="J455" i="1"/>
  <c r="E423" i="1"/>
  <c r="F423" i="1" s="1"/>
  <c r="C424" i="1" s="1"/>
  <c r="I457" i="1" l="1"/>
  <c r="K457" i="1" s="1"/>
  <c r="J456" i="1"/>
  <c r="E424" i="1"/>
  <c r="I458" i="1" l="1"/>
  <c r="K458" i="1" s="1"/>
  <c r="J457" i="1"/>
  <c r="F424" i="1"/>
  <c r="C425" i="1" s="1"/>
  <c r="E425" i="1" s="1"/>
  <c r="F425" i="1" s="1"/>
  <c r="C426" i="1" s="1"/>
  <c r="I459" i="1" l="1"/>
  <c r="K459" i="1" s="1"/>
  <c r="J458" i="1"/>
  <c r="E426" i="1"/>
  <c r="F426" i="1" s="1"/>
  <c r="C427" i="1" s="1"/>
  <c r="I460" i="1" l="1"/>
  <c r="K460" i="1" s="1"/>
  <c r="J459" i="1"/>
  <c r="E427" i="1"/>
  <c r="I461" i="1" l="1"/>
  <c r="K461" i="1" s="1"/>
  <c r="J460" i="1"/>
  <c r="F427" i="1"/>
  <c r="C428" i="1" s="1"/>
  <c r="E428" i="1" s="1"/>
  <c r="F428" i="1" s="1"/>
  <c r="C429" i="1" s="1"/>
  <c r="I462" i="1" l="1"/>
  <c r="K462" i="1" s="1"/>
  <c r="J461" i="1"/>
  <c r="E429" i="1"/>
  <c r="I463" i="1" l="1"/>
  <c r="K463" i="1" s="1"/>
  <c r="J462" i="1"/>
  <c r="F429" i="1"/>
  <c r="C430" i="1" s="1"/>
  <c r="E430" i="1" s="1"/>
  <c r="I464" i="1" l="1"/>
  <c r="K464" i="1" s="1"/>
  <c r="J463" i="1"/>
  <c r="F430" i="1"/>
  <c r="C431" i="1" s="1"/>
  <c r="E431" i="1" s="1"/>
  <c r="I465" i="1" l="1"/>
  <c r="K465" i="1" s="1"/>
  <c r="J464" i="1"/>
  <c r="F431" i="1"/>
  <c r="C432" i="1" s="1"/>
  <c r="E432" i="1" s="1"/>
  <c r="F432" i="1" s="1"/>
  <c r="C433" i="1" s="1"/>
  <c r="I466" i="1" l="1"/>
  <c r="K466" i="1" s="1"/>
  <c r="J465" i="1"/>
  <c r="E433" i="1"/>
  <c r="F433" i="1" s="1"/>
  <c r="C434" i="1" s="1"/>
  <c r="I467" i="1" l="1"/>
  <c r="K467" i="1" s="1"/>
  <c r="J466" i="1"/>
  <c r="E434" i="1"/>
  <c r="F434" i="1" s="1"/>
  <c r="C435" i="1" s="1"/>
  <c r="I468" i="1" l="1"/>
  <c r="K468" i="1" s="1"/>
  <c r="J467" i="1"/>
  <c r="E435" i="1"/>
  <c r="I469" i="1" l="1"/>
  <c r="K469" i="1" s="1"/>
  <c r="J468" i="1"/>
  <c r="F435" i="1"/>
  <c r="C436" i="1" s="1"/>
  <c r="E436" i="1" s="1"/>
  <c r="F436" i="1" s="1"/>
  <c r="C437" i="1" s="1"/>
  <c r="I470" i="1" l="1"/>
  <c r="K470" i="1" s="1"/>
  <c r="J469" i="1"/>
  <c r="E437" i="1"/>
  <c r="I471" i="1" l="1"/>
  <c r="K471" i="1" s="1"/>
  <c r="J470" i="1"/>
  <c r="F437" i="1"/>
  <c r="C438" i="1" s="1"/>
  <c r="E438" i="1" s="1"/>
  <c r="F438" i="1" s="1"/>
  <c r="C439" i="1" s="1"/>
  <c r="I472" i="1" l="1"/>
  <c r="K472" i="1" s="1"/>
  <c r="J471" i="1"/>
  <c r="E439" i="1"/>
  <c r="I473" i="1" l="1"/>
  <c r="K473" i="1" s="1"/>
  <c r="J472" i="1"/>
  <c r="F439" i="1"/>
  <c r="C440" i="1" s="1"/>
  <c r="I474" i="1" l="1"/>
  <c r="K474" i="1" s="1"/>
  <c r="J473" i="1"/>
  <c r="E440" i="1"/>
  <c r="F440" i="1" s="1"/>
  <c r="C441" i="1" s="1"/>
  <c r="I475" i="1" l="1"/>
  <c r="K475" i="1" s="1"/>
  <c r="J474" i="1"/>
  <c r="E441" i="1"/>
  <c r="I476" i="1" l="1"/>
  <c r="K476" i="1" s="1"/>
  <c r="J475" i="1"/>
  <c r="F441" i="1"/>
  <c r="C442" i="1" s="1"/>
  <c r="E442" i="1" s="1"/>
  <c r="I477" i="1" l="1"/>
  <c r="K477" i="1" s="1"/>
  <c r="J476" i="1"/>
  <c r="F442" i="1"/>
  <c r="C443" i="1" s="1"/>
  <c r="E443" i="1" s="1"/>
  <c r="F443" i="1" s="1"/>
  <c r="C444" i="1" s="1"/>
  <c r="I478" i="1" l="1"/>
  <c r="K478" i="1" s="1"/>
  <c r="J477" i="1"/>
  <c r="E444" i="1"/>
  <c r="I479" i="1" l="1"/>
  <c r="K479" i="1" s="1"/>
  <c r="J478" i="1"/>
  <c r="F444" i="1"/>
  <c r="C445" i="1" s="1"/>
  <c r="E445" i="1" s="1"/>
  <c r="F445" i="1" s="1"/>
  <c r="C446" i="1" s="1"/>
  <c r="I480" i="1" l="1"/>
  <c r="K480" i="1" s="1"/>
  <c r="J479" i="1"/>
  <c r="E446" i="1"/>
  <c r="F446" i="1" s="1"/>
  <c r="C447" i="1" s="1"/>
  <c r="I481" i="1" l="1"/>
  <c r="K481" i="1" s="1"/>
  <c r="J480" i="1"/>
  <c r="E447" i="1"/>
  <c r="F447" i="1" s="1"/>
  <c r="C448" i="1" s="1"/>
  <c r="I482" i="1" l="1"/>
  <c r="K482" i="1" s="1"/>
  <c r="J481" i="1"/>
  <c r="E448" i="1"/>
  <c r="I483" i="1" l="1"/>
  <c r="K483" i="1" s="1"/>
  <c r="J482" i="1"/>
  <c r="F448" i="1"/>
  <c r="C449" i="1" s="1"/>
  <c r="E449" i="1" s="1"/>
  <c r="F449" i="1" s="1"/>
  <c r="C450" i="1" s="1"/>
  <c r="I484" i="1" l="1"/>
  <c r="K484" i="1" s="1"/>
  <c r="J483" i="1"/>
  <c r="E450" i="1"/>
  <c r="I485" i="1" l="1"/>
  <c r="K485" i="1" s="1"/>
  <c r="J484" i="1"/>
  <c r="F450" i="1"/>
  <c r="C451" i="1" s="1"/>
  <c r="E451" i="1" s="1"/>
  <c r="F451" i="1" s="1"/>
  <c r="C452" i="1" s="1"/>
  <c r="I486" i="1" l="1"/>
  <c r="K486" i="1" s="1"/>
  <c r="J485" i="1"/>
  <c r="E452" i="1"/>
  <c r="F452" i="1" s="1"/>
  <c r="C453" i="1" s="1"/>
  <c r="I487" i="1" l="1"/>
  <c r="K487" i="1" s="1"/>
  <c r="J486" i="1"/>
  <c r="E453" i="1"/>
  <c r="F453" i="1" s="1"/>
  <c r="C454" i="1" s="1"/>
  <c r="I488" i="1" l="1"/>
  <c r="K488" i="1" s="1"/>
  <c r="J487" i="1"/>
  <c r="E454" i="1"/>
  <c r="I489" i="1" l="1"/>
  <c r="K489" i="1" s="1"/>
  <c r="J488" i="1"/>
  <c r="F454" i="1"/>
  <c r="C455" i="1" s="1"/>
  <c r="E455" i="1" s="1"/>
  <c r="F455" i="1" s="1"/>
  <c r="C456" i="1" s="1"/>
  <c r="I490" i="1" l="1"/>
  <c r="K490" i="1" s="1"/>
  <c r="J489" i="1"/>
  <c r="E456" i="1"/>
  <c r="I491" i="1" l="1"/>
  <c r="K491" i="1" s="1"/>
  <c r="J490" i="1"/>
  <c r="F456" i="1"/>
  <c r="C457" i="1" s="1"/>
  <c r="E457" i="1" s="1"/>
  <c r="F457" i="1" s="1"/>
  <c r="C458" i="1" s="1"/>
  <c r="I492" i="1" l="1"/>
  <c r="K492" i="1" s="1"/>
  <c r="J491" i="1"/>
  <c r="E458" i="1"/>
  <c r="F458" i="1" s="1"/>
  <c r="C459" i="1" s="1"/>
  <c r="I493" i="1" l="1"/>
  <c r="K493" i="1" s="1"/>
  <c r="J492" i="1"/>
  <c r="E459" i="1"/>
  <c r="I494" i="1" l="1"/>
  <c r="K494" i="1" s="1"/>
  <c r="J493" i="1"/>
  <c r="F459" i="1"/>
  <c r="C460" i="1" s="1"/>
  <c r="I495" i="1" l="1"/>
  <c r="K495" i="1" s="1"/>
  <c r="J494" i="1"/>
  <c r="E460" i="1"/>
  <c r="I496" i="1" l="1"/>
  <c r="K496" i="1" s="1"/>
  <c r="J495" i="1"/>
  <c r="F460" i="1"/>
  <c r="C461" i="1" s="1"/>
  <c r="E461" i="1" s="1"/>
  <c r="F461" i="1" s="1"/>
  <c r="C462" i="1" s="1"/>
  <c r="I497" i="1" l="1"/>
  <c r="K497" i="1" s="1"/>
  <c r="J496" i="1"/>
  <c r="E462" i="1"/>
  <c r="F462" i="1" s="1"/>
  <c r="C463" i="1" s="1"/>
  <c r="I498" i="1" l="1"/>
  <c r="K498" i="1" s="1"/>
  <c r="J497" i="1"/>
  <c r="E463" i="1"/>
  <c r="F463" i="1" s="1"/>
  <c r="C464" i="1" s="1"/>
  <c r="I499" i="1" l="1"/>
  <c r="K499" i="1" s="1"/>
  <c r="J498" i="1"/>
  <c r="E464" i="1"/>
  <c r="F464" i="1" s="1"/>
  <c r="C465" i="1" s="1"/>
  <c r="I500" i="1" l="1"/>
  <c r="K500" i="1" s="1"/>
  <c r="J500" i="1" s="1"/>
  <c r="J16" i="1" s="1"/>
  <c r="J17" i="1" s="1"/>
  <c r="J499" i="1"/>
  <c r="E465" i="1"/>
  <c r="F465" i="1" s="1"/>
  <c r="C466" i="1" s="1"/>
  <c r="E466" i="1" l="1"/>
  <c r="F466" i="1" s="1"/>
  <c r="C467" i="1" s="1"/>
  <c r="E467" i="1" l="1"/>
  <c r="F467" i="1" s="1"/>
  <c r="C468" i="1" s="1"/>
  <c r="E468" i="1" l="1"/>
  <c r="F468" i="1" s="1"/>
  <c r="C469" i="1" s="1"/>
  <c r="E469" i="1" l="1"/>
  <c r="F469" i="1" l="1"/>
  <c r="C470" i="1" s="1"/>
  <c r="E470" i="1" l="1"/>
  <c r="F470" i="1" l="1"/>
  <c r="C471" i="1" s="1"/>
  <c r="E471" i="1" s="1"/>
  <c r="F471" i="1" l="1"/>
  <c r="C472" i="1" s="1"/>
  <c r="E472" i="1" s="1"/>
  <c r="F472" i="1" l="1"/>
  <c r="C473" i="1" s="1"/>
  <c r="E473" i="1" l="1"/>
  <c r="F473" i="1" s="1"/>
  <c r="C474" i="1" s="1"/>
  <c r="E474" i="1" l="1"/>
  <c r="F474" i="1" l="1"/>
  <c r="C475" i="1" s="1"/>
  <c r="E475" i="1" s="1"/>
  <c r="F475" i="1" l="1"/>
  <c r="C476" i="1" s="1"/>
  <c r="E476" i="1" l="1"/>
  <c r="F476" i="1" s="1"/>
  <c r="C477" i="1" s="1"/>
  <c r="E477" i="1" l="1"/>
  <c r="F477" i="1" s="1"/>
  <c r="C478" i="1" s="1"/>
  <c r="E478" i="1" l="1"/>
  <c r="F478" i="1" s="1"/>
  <c r="C479" i="1" s="1"/>
  <c r="E479" i="1" l="1"/>
  <c r="F479" i="1" s="1"/>
  <c r="C480" i="1" s="1"/>
  <c r="E480" i="1" l="1"/>
  <c r="F480" i="1" s="1"/>
  <c r="C481" i="1" s="1"/>
  <c r="E481" i="1" l="1"/>
  <c r="F481" i="1" s="1"/>
  <c r="C482" i="1" s="1"/>
  <c r="E482" i="1" l="1"/>
  <c r="F482" i="1" s="1"/>
  <c r="C483" i="1" s="1"/>
  <c r="E483" i="1" l="1"/>
  <c r="F483" i="1" s="1"/>
  <c r="C484" i="1" s="1"/>
  <c r="E484" i="1" s="1"/>
  <c r="F484" i="1" l="1"/>
  <c r="C485" i="1" s="1"/>
  <c r="E485" i="1" l="1"/>
  <c r="F485" i="1" l="1"/>
  <c r="C486" i="1" s="1"/>
  <c r="E486" i="1" s="1"/>
  <c r="F486" i="1" l="1"/>
  <c r="C487" i="1" s="1"/>
  <c r="E487" i="1" s="1"/>
  <c r="F487" i="1" s="1"/>
  <c r="C488" i="1" s="1"/>
  <c r="E488" i="1" l="1"/>
  <c r="F488" i="1" s="1"/>
  <c r="C489" i="1" s="1"/>
  <c r="E489" i="1" l="1"/>
  <c r="F489" i="1" l="1"/>
  <c r="C490" i="1" s="1"/>
  <c r="E490" i="1" l="1"/>
  <c r="F490" i="1" l="1"/>
  <c r="C491" i="1" s="1"/>
  <c r="E491" i="1" s="1"/>
  <c r="F491" i="1" l="1"/>
  <c r="C492" i="1" s="1"/>
  <c r="E492" i="1" s="1"/>
  <c r="F492" i="1" s="1"/>
  <c r="C493" i="1" s="1"/>
  <c r="E493" i="1" l="1"/>
  <c r="F493" i="1" s="1"/>
  <c r="C494" i="1" s="1"/>
  <c r="E494" i="1" l="1"/>
  <c r="F494" i="1" s="1"/>
  <c r="C495" i="1" s="1"/>
  <c r="E495" i="1" l="1"/>
  <c r="F495" i="1" l="1"/>
  <c r="C496" i="1" s="1"/>
  <c r="E496" i="1" l="1"/>
  <c r="F496" i="1" s="1"/>
  <c r="C497" i="1" s="1"/>
  <c r="E497" i="1" l="1"/>
  <c r="F497" i="1" l="1"/>
  <c r="C498" i="1" s="1"/>
  <c r="E498" i="1" l="1"/>
  <c r="F498" i="1" s="1"/>
  <c r="C499" i="1" s="1"/>
  <c r="E499" i="1" l="1"/>
  <c r="F499" i="1" l="1"/>
  <c r="C500" i="1" s="1"/>
  <c r="E500" i="1" l="1"/>
  <c r="F500" i="1" l="1"/>
</calcChain>
</file>

<file path=xl/sharedStrings.xml><?xml version="1.0" encoding="utf-8"?>
<sst xmlns="http://schemas.openxmlformats.org/spreadsheetml/2006/main" count="23" uniqueCount="16">
  <si>
    <t>kwota kredytu</t>
  </si>
  <si>
    <t>okres kredytowania w latach</t>
  </si>
  <si>
    <t>oprocentowanie w skali roku</t>
  </si>
  <si>
    <t>miesiąć spłaty</t>
  </si>
  <si>
    <t>Harmonogram spłat w ratach stałych</t>
  </si>
  <si>
    <t>Saldo kredytu na początku miesiąca</t>
  </si>
  <si>
    <t>Wysokość raty</t>
  </si>
  <si>
    <t>Wartość zapłaconych odsetek</t>
  </si>
  <si>
    <t>Wysokość spłaconego  kapitału</t>
  </si>
  <si>
    <t>Całkowita kwota spłat przekazanych do banku w okresie kredytowania:</t>
  </si>
  <si>
    <t>Suma zapłaconych odsetek:</t>
  </si>
  <si>
    <t>Harmonogram spłat w ratach malejących</t>
  </si>
  <si>
    <t>Raty stałe</t>
  </si>
  <si>
    <t>Raty malejące</t>
  </si>
  <si>
    <t>www.marciniwuc.com</t>
  </si>
  <si>
    <t>Zapraszam Cię na blog Finanse bardzo osobiste: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</si>
</sst>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\ &quot;zł&quot;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8" fontId="0" fillId="0" borderId="1" xfId="0" applyNumberFormat="1" applyBorder="1"/>
    <xf numFmtId="0" fontId="0" fillId="3" borderId="1" xfId="0" applyFill="1" applyBorder="1"/>
    <xf numFmtId="165" fontId="0" fillId="3" borderId="1" xfId="0" applyNumberFormat="1" applyFill="1" applyBorder="1"/>
    <xf numFmtId="8" fontId="0" fillId="3" borderId="1" xfId="0" applyNumberFormat="1" applyFill="1" applyBorder="1"/>
    <xf numFmtId="164" fontId="0" fillId="3" borderId="1" xfId="0" applyNumberFormat="1" applyFill="1" applyBorder="1"/>
    <xf numFmtId="0" fontId="1" fillId="4" borderId="2" xfId="0" applyFont="1" applyFill="1" applyBorder="1"/>
    <xf numFmtId="0" fontId="3" fillId="4" borderId="3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2" fontId="0" fillId="2" borderId="5" xfId="0" applyNumberFormat="1" applyFill="1" applyBorder="1" applyAlignment="1">
      <alignment horizontal="justify"/>
    </xf>
    <xf numFmtId="2" fontId="0" fillId="2" borderId="6" xfId="0" applyNumberFormat="1" applyFill="1" applyBorder="1" applyAlignment="1">
      <alignment horizontal="justify"/>
    </xf>
    <xf numFmtId="0" fontId="0" fillId="2" borderId="6" xfId="0" applyFill="1" applyBorder="1"/>
    <xf numFmtId="2" fontId="0" fillId="2" borderId="7" xfId="0" applyNumberFormat="1" applyFill="1" applyBorder="1" applyAlignment="1">
      <alignment horizontal="justify"/>
    </xf>
    <xf numFmtId="0" fontId="0" fillId="5" borderId="0" xfId="0" applyFill="1"/>
    <xf numFmtId="0" fontId="0" fillId="5" borderId="0" xfId="0" applyFill="1" applyBorder="1" applyAlignment="1">
      <alignment horizontal="justify" vertical="center"/>
    </xf>
    <xf numFmtId="0" fontId="2" fillId="5" borderId="0" xfId="0" applyFont="1" applyFill="1" applyBorder="1" applyAlignment="1">
      <alignment horizontal="center"/>
    </xf>
    <xf numFmtId="164" fontId="0" fillId="5" borderId="0" xfId="0" applyNumberFormat="1" applyFill="1"/>
    <xf numFmtId="0" fontId="4" fillId="4" borderId="2" xfId="0" applyFont="1" applyFill="1" applyBorder="1"/>
    <xf numFmtId="0" fontId="0" fillId="2" borderId="8" xfId="0" applyFill="1" applyBorder="1" applyAlignment="1">
      <alignment horizontal="justify" vertical="center"/>
    </xf>
    <xf numFmtId="165" fontId="2" fillId="6" borderId="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justify" vertical="center"/>
    </xf>
    <xf numFmtId="165" fontId="2" fillId="6" borderId="11" xfId="0" applyNumberFormat="1" applyFont="1" applyFill="1" applyBorder="1" applyAlignment="1">
      <alignment horizontal="center"/>
    </xf>
    <xf numFmtId="0" fontId="4" fillId="8" borderId="2" xfId="0" applyFont="1" applyFill="1" applyBorder="1"/>
    <xf numFmtId="0" fontId="5" fillId="8" borderId="4" xfId="0" applyFont="1" applyFill="1" applyBorder="1"/>
    <xf numFmtId="165" fontId="2" fillId="7" borderId="9" xfId="0" applyNumberFormat="1" applyFont="1" applyFill="1" applyBorder="1" applyAlignment="1">
      <alignment horizontal="center"/>
    </xf>
    <xf numFmtId="165" fontId="2" fillId="7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justify" vertical="center"/>
    </xf>
    <xf numFmtId="164" fontId="2" fillId="0" borderId="13" xfId="0" applyNumberFormat="1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8" borderId="2" xfId="0" applyFont="1" applyFill="1" applyBorder="1"/>
    <xf numFmtId="0" fontId="3" fillId="8" borderId="3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8" fontId="1" fillId="4" borderId="1" xfId="0" applyNumberFormat="1" applyFont="1" applyFill="1" applyBorder="1"/>
    <xf numFmtId="8" fontId="0" fillId="8" borderId="1" xfId="0" applyNumberFormat="1" applyFill="1" applyBorder="1"/>
    <xf numFmtId="0" fontId="6" fillId="5" borderId="0" xfId="1" applyFill="1"/>
    <xf numFmtId="0" fontId="7" fillId="5" borderId="0" xfId="0" applyFont="1" applyFill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rciniwuc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145676</xdr:colOff>
      <xdr:row>9</xdr:row>
      <xdr:rowOff>0</xdr:rowOff>
    </xdr:from>
    <xdr:to>
      <xdr:col>7</xdr:col>
      <xdr:colOff>257735</xdr:colOff>
      <xdr:row>11</xdr:row>
      <xdr:rowOff>336177</xdr:rowOff>
    </xdr:to>
    <xdr:sp macro="" textlink="">
      <xdr:nvSpPr>
        <xdr:cNvPr id="2" name="Objaśnienie ze strzałką w lewo 1"/>
        <xdr:cNvSpPr/>
      </xdr:nvSpPr>
      <xdr:spPr>
        <a:xfrm>
          <a:off x="4672852" y="1344706"/>
          <a:ext cx="2442883" cy="918883"/>
        </a:xfrm>
        <a:prstGeom prst="leftArrowCallout">
          <a:avLst>
            <a:gd name="adj1" fmla="val 25000"/>
            <a:gd name="adj2" fmla="val 25000"/>
            <a:gd name="adj3" fmla="val 25000"/>
            <a:gd name="adj4" fmla="val 8490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/>
            <a:t>Wprowadź</a:t>
          </a:r>
          <a:r>
            <a:rPr lang="pl-PL" sz="1100" baseline="0"/>
            <a:t> kwotę kredytu i oprocentowanie oraz wybierz okres kredytowania z </a:t>
          </a:r>
          <a:r>
            <a:rPr lang="pl-PL" sz="1100" b="1" baseline="0"/>
            <a:t>listy rozwijalnej</a:t>
          </a:r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1093694</xdr:colOff>
      <xdr:row>6</xdr:row>
      <xdr:rowOff>85725</xdr:rowOff>
    </xdr:to>
    <xdr:pic>
      <xdr:nvPicPr>
        <xdr:cNvPr id="3" name="Obraz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2490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ciniwu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4"/>
  <sheetViews>
    <sheetView tabSelected="1" zoomScale="85" zoomScaleNormal="85" workbookViewId="0">
      <selection activeCell="M11" sqref="M11"/>
    </sheetView>
  </sheetViews>
  <sheetFormatPr defaultRowHeight="15" x14ac:dyDescent="0.25"/>
  <cols>
    <col min="1" max="1" width="17.140625" customWidth="1"/>
    <col min="3" max="3" width="28.140625" customWidth="1"/>
    <col min="4" max="4" width="16.42578125" customWidth="1"/>
    <col min="5" max="5" width="13" customWidth="1"/>
    <col min="6" max="6" width="12.85546875" customWidth="1"/>
    <col min="8" max="8" width="8.7109375" customWidth="1"/>
    <col min="9" max="9" width="23.85546875" customWidth="1"/>
    <col min="10" max="10" width="15.85546875" customWidth="1"/>
    <col min="11" max="11" width="12" customWidth="1"/>
    <col min="12" max="12" width="12.85546875" customWidth="1"/>
  </cols>
  <sheetData>
    <row r="1" spans="1:14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8.75" x14ac:dyDescent="0.3">
      <c r="A8" s="41" t="s">
        <v>15</v>
      </c>
      <c r="B8" s="17"/>
      <c r="C8" s="17"/>
      <c r="D8" s="40" t="s">
        <v>14</v>
      </c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.75" thickBot="1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x14ac:dyDescent="0.25">
      <c r="A10" s="17"/>
      <c r="B10" s="17"/>
      <c r="C10" s="30" t="s">
        <v>0</v>
      </c>
      <c r="D10" s="31">
        <v>300000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30" x14ac:dyDescent="0.25">
      <c r="A11" s="17"/>
      <c r="B11" s="17"/>
      <c r="C11" s="22" t="s">
        <v>2</v>
      </c>
      <c r="D11" s="32">
        <v>0.06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30.75" thickBot="1" x14ac:dyDescent="0.3">
      <c r="A12" s="17"/>
      <c r="B12" s="17"/>
      <c r="C12" s="24" t="s">
        <v>1</v>
      </c>
      <c r="D12" s="33">
        <v>20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 x14ac:dyDescent="0.25">
      <c r="A13" s="17"/>
      <c r="B13" s="17"/>
      <c r="C13" s="18"/>
      <c r="D13" s="19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6.5" thickBot="1" x14ac:dyDescent="0.3">
      <c r="A14" s="17"/>
      <c r="B14" s="17"/>
      <c r="C14" s="18"/>
      <c r="D14" s="19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25">
      <c r="A15" s="17"/>
      <c r="B15" s="17"/>
      <c r="C15" s="21" t="s">
        <v>12</v>
      </c>
      <c r="D15" s="12"/>
      <c r="E15" s="17"/>
      <c r="F15" s="17"/>
      <c r="G15" s="17"/>
      <c r="H15" s="17"/>
      <c r="I15" s="26" t="s">
        <v>13</v>
      </c>
      <c r="J15" s="27"/>
      <c r="K15" s="17"/>
      <c r="L15" s="17"/>
      <c r="M15" s="17"/>
      <c r="N15" s="17"/>
    </row>
    <row r="16" spans="1:14" ht="45" customHeight="1" x14ac:dyDescent="0.25">
      <c r="A16" s="17"/>
      <c r="B16" s="17"/>
      <c r="C16" s="22" t="s">
        <v>9</v>
      </c>
      <c r="D16" s="23">
        <f>IF($D$12=10,SUM(D21:D140),IF($D$12=15,SUM(D21:D200),IF($D$12=20,SUM(D21:D260),IF($D$12=25,SUM(D21:D320),IF($D$12=30,SUM(D21:D380),IF($D$12=35,SUM(D21:D440),SUM(D21:D500)))))))</f>
        <v>515830.3621042812</v>
      </c>
      <c r="E16" s="17"/>
      <c r="F16" s="17"/>
      <c r="G16" s="17"/>
      <c r="H16" s="17"/>
      <c r="I16" s="22" t="s">
        <v>9</v>
      </c>
      <c r="J16" s="28">
        <f>IF($D$12=10,SUM(J21:J140),IF($D$12=15,SUM(J21:J200),IF($D$12=20,SUM(J21:J260),IF($D$12=25,SUM(J21:J320),IF($D$12=30,SUM(J21:J380),IF($D$12=35,SUM(J21:J440),SUM(J21:J500)))))))</f>
        <v>480750</v>
      </c>
      <c r="K16" s="17"/>
      <c r="L16" s="17"/>
      <c r="M16" s="17"/>
      <c r="N16" s="17"/>
    </row>
    <row r="17" spans="1:14" ht="33.75" customHeight="1" thickBot="1" x14ac:dyDescent="0.3">
      <c r="A17" s="17"/>
      <c r="B17" s="17"/>
      <c r="C17" s="24" t="s">
        <v>10</v>
      </c>
      <c r="D17" s="25">
        <f>D16-D10</f>
        <v>215830.3621042812</v>
      </c>
      <c r="E17" s="20"/>
      <c r="F17" s="17"/>
      <c r="G17" s="17"/>
      <c r="H17" s="17"/>
      <c r="I17" s="24" t="s">
        <v>10</v>
      </c>
      <c r="J17" s="29">
        <f>J16-D10</f>
        <v>180750</v>
      </c>
      <c r="K17" s="17"/>
      <c r="L17" s="17"/>
      <c r="M17" s="17"/>
      <c r="N17" s="17"/>
    </row>
    <row r="18" spans="1:14" ht="15.75" thickBo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1" x14ac:dyDescent="0.35">
      <c r="A19" s="17"/>
      <c r="B19" s="9"/>
      <c r="C19" s="10" t="s">
        <v>4</v>
      </c>
      <c r="D19" s="11"/>
      <c r="E19" s="11"/>
      <c r="F19" s="12"/>
      <c r="G19" s="17"/>
      <c r="H19" s="34"/>
      <c r="I19" s="35" t="s">
        <v>11</v>
      </c>
      <c r="J19" s="36"/>
      <c r="K19" s="36"/>
      <c r="L19" s="37"/>
      <c r="M19" s="17"/>
      <c r="N19" s="17"/>
    </row>
    <row r="20" spans="1:14" ht="45" customHeight="1" x14ac:dyDescent="0.25">
      <c r="A20" s="17"/>
      <c r="B20" s="13" t="s">
        <v>3</v>
      </c>
      <c r="C20" s="14" t="s">
        <v>5</v>
      </c>
      <c r="D20" s="15" t="s">
        <v>6</v>
      </c>
      <c r="E20" s="14" t="s">
        <v>7</v>
      </c>
      <c r="F20" s="16" t="s">
        <v>8</v>
      </c>
      <c r="G20" s="17"/>
      <c r="H20" s="13" t="s">
        <v>3</v>
      </c>
      <c r="I20" s="14" t="s">
        <v>5</v>
      </c>
      <c r="J20" s="15" t="s">
        <v>6</v>
      </c>
      <c r="K20" s="14" t="s">
        <v>7</v>
      </c>
      <c r="L20" s="16" t="s">
        <v>8</v>
      </c>
      <c r="M20" s="17"/>
      <c r="N20" s="17"/>
    </row>
    <row r="21" spans="1:14" x14ac:dyDescent="0.25">
      <c r="A21" s="17"/>
      <c r="B21" s="1">
        <v>1</v>
      </c>
      <c r="C21" s="3">
        <f>D10</f>
        <v>300000</v>
      </c>
      <c r="D21" s="38">
        <f>-PMT($D$11/12,$D$12*12,$D$10)</f>
        <v>2149.2931754344945</v>
      </c>
      <c r="E21" s="2">
        <f t="shared" ref="E21:E32" si="0">C21*$D$11/12</f>
        <v>1500</v>
      </c>
      <c r="F21" s="4">
        <f>D21-E21</f>
        <v>649.29317543449451</v>
      </c>
      <c r="G21" s="17"/>
      <c r="H21" s="1">
        <v>1</v>
      </c>
      <c r="I21" s="3">
        <f>D10</f>
        <v>300000</v>
      </c>
      <c r="J21" s="39">
        <f>K21+L21</f>
        <v>2750</v>
      </c>
      <c r="K21" s="2">
        <f t="shared" ref="K21:K32" si="1">I21*$D$11/12</f>
        <v>1500</v>
      </c>
      <c r="L21" s="4">
        <f t="shared" ref="L21:L84" si="2">$I$21/($D$12*12)</f>
        <v>1250</v>
      </c>
      <c r="M21" s="17"/>
      <c r="N21" s="17"/>
    </row>
    <row r="22" spans="1:14" x14ac:dyDescent="0.25">
      <c r="A22" s="17"/>
      <c r="B22" s="1">
        <v>2</v>
      </c>
      <c r="C22" s="3">
        <f>C21-F21</f>
        <v>299350.70682456548</v>
      </c>
      <c r="D22" s="4">
        <f t="shared" ref="D22:D85" si="3">-PMT($D$11/12,$D$12*12,$D$10)</f>
        <v>2149.2931754344945</v>
      </c>
      <c r="E22" s="2">
        <f t="shared" si="0"/>
        <v>1496.7535341228274</v>
      </c>
      <c r="F22" s="4">
        <f>D22-E22</f>
        <v>652.53964131166708</v>
      </c>
      <c r="G22" s="17"/>
      <c r="H22" s="1">
        <v>2</v>
      </c>
      <c r="I22" s="3">
        <f>I21-L21</f>
        <v>298750</v>
      </c>
      <c r="J22" s="4">
        <f t="shared" ref="J22:J85" si="4">K22+L22</f>
        <v>2743.75</v>
      </c>
      <c r="K22" s="2">
        <f t="shared" si="1"/>
        <v>1493.75</v>
      </c>
      <c r="L22" s="4">
        <f t="shared" si="2"/>
        <v>1250</v>
      </c>
      <c r="M22" s="17"/>
      <c r="N22" s="17"/>
    </row>
    <row r="23" spans="1:14" x14ac:dyDescent="0.25">
      <c r="A23" s="17"/>
      <c r="B23" s="1">
        <v>3</v>
      </c>
      <c r="C23" s="3">
        <f t="shared" ref="C23:C32" si="5">C22-F22</f>
        <v>298698.1671832538</v>
      </c>
      <c r="D23" s="4">
        <f t="shared" si="3"/>
        <v>2149.2931754344945</v>
      </c>
      <c r="E23" s="2">
        <f t="shared" si="0"/>
        <v>1493.4908359162689</v>
      </c>
      <c r="F23" s="4">
        <f t="shared" ref="F23:F32" si="6">D23-E23</f>
        <v>655.80233951822561</v>
      </c>
      <c r="G23" s="17"/>
      <c r="H23" s="1">
        <v>3</v>
      </c>
      <c r="I23" s="3">
        <f t="shared" ref="I23:I86" si="7">I22-L22</f>
        <v>297500</v>
      </c>
      <c r="J23" s="4">
        <f t="shared" si="4"/>
        <v>2737.5</v>
      </c>
      <c r="K23" s="2">
        <f t="shared" si="1"/>
        <v>1487.5</v>
      </c>
      <c r="L23" s="4">
        <f t="shared" si="2"/>
        <v>1250</v>
      </c>
      <c r="M23" s="17"/>
      <c r="N23" s="17"/>
    </row>
    <row r="24" spans="1:14" x14ac:dyDescent="0.25">
      <c r="A24" s="17"/>
      <c r="B24" s="1">
        <v>4</v>
      </c>
      <c r="C24" s="3">
        <f t="shared" si="5"/>
        <v>298042.36484373559</v>
      </c>
      <c r="D24" s="4">
        <f t="shared" si="3"/>
        <v>2149.2931754344945</v>
      </c>
      <c r="E24" s="2">
        <f t="shared" si="0"/>
        <v>1490.211824218678</v>
      </c>
      <c r="F24" s="4">
        <f t="shared" si="6"/>
        <v>659.08135121581654</v>
      </c>
      <c r="G24" s="17"/>
      <c r="H24" s="1">
        <v>4</v>
      </c>
      <c r="I24" s="3">
        <f t="shared" si="7"/>
        <v>296250</v>
      </c>
      <c r="J24" s="4">
        <f t="shared" si="4"/>
        <v>2731.25</v>
      </c>
      <c r="K24" s="2">
        <f t="shared" si="1"/>
        <v>1481.25</v>
      </c>
      <c r="L24" s="4">
        <f t="shared" si="2"/>
        <v>1250</v>
      </c>
      <c r="M24" s="17"/>
      <c r="N24" s="17"/>
    </row>
    <row r="25" spans="1:14" x14ac:dyDescent="0.25">
      <c r="A25" s="17"/>
      <c r="B25" s="1">
        <v>5</v>
      </c>
      <c r="C25" s="3">
        <f t="shared" si="5"/>
        <v>297383.28349251975</v>
      </c>
      <c r="D25" s="4">
        <f t="shared" si="3"/>
        <v>2149.2931754344945</v>
      </c>
      <c r="E25" s="2">
        <f t="shared" si="0"/>
        <v>1486.9164174625987</v>
      </c>
      <c r="F25" s="4">
        <f t="shared" si="6"/>
        <v>662.37675797189581</v>
      </c>
      <c r="G25" s="17"/>
      <c r="H25" s="1">
        <v>5</v>
      </c>
      <c r="I25" s="3">
        <f t="shared" si="7"/>
        <v>295000</v>
      </c>
      <c r="J25" s="4">
        <f t="shared" si="4"/>
        <v>2725</v>
      </c>
      <c r="K25" s="2">
        <f t="shared" si="1"/>
        <v>1475</v>
      </c>
      <c r="L25" s="4">
        <f t="shared" si="2"/>
        <v>1250</v>
      </c>
      <c r="M25" s="17"/>
      <c r="N25" s="17"/>
    </row>
    <row r="26" spans="1:14" x14ac:dyDescent="0.25">
      <c r="A26" s="17"/>
      <c r="B26" s="1">
        <v>6</v>
      </c>
      <c r="C26" s="3">
        <f t="shared" si="5"/>
        <v>296720.90673454787</v>
      </c>
      <c r="D26" s="4">
        <f t="shared" si="3"/>
        <v>2149.2931754344945</v>
      </c>
      <c r="E26" s="2">
        <f t="shared" si="0"/>
        <v>1483.6045336727393</v>
      </c>
      <c r="F26" s="4">
        <f t="shared" si="6"/>
        <v>665.68864176175521</v>
      </c>
      <c r="G26" s="17"/>
      <c r="H26" s="1">
        <v>6</v>
      </c>
      <c r="I26" s="3">
        <f t="shared" si="7"/>
        <v>293750</v>
      </c>
      <c r="J26" s="4">
        <f t="shared" si="4"/>
        <v>2718.75</v>
      </c>
      <c r="K26" s="2">
        <f t="shared" si="1"/>
        <v>1468.75</v>
      </c>
      <c r="L26" s="4">
        <f t="shared" si="2"/>
        <v>1250</v>
      </c>
      <c r="M26" s="17"/>
      <c r="N26" s="17"/>
    </row>
    <row r="27" spans="1:14" x14ac:dyDescent="0.25">
      <c r="A27" s="17"/>
      <c r="B27" s="1">
        <v>7</v>
      </c>
      <c r="C27" s="3">
        <f t="shared" si="5"/>
        <v>296055.21809278609</v>
      </c>
      <c r="D27" s="4">
        <f t="shared" si="3"/>
        <v>2149.2931754344945</v>
      </c>
      <c r="E27" s="2">
        <f t="shared" si="0"/>
        <v>1480.2760904639306</v>
      </c>
      <c r="F27" s="4">
        <f t="shared" si="6"/>
        <v>669.01708497056393</v>
      </c>
      <c r="G27" s="17"/>
      <c r="H27" s="1">
        <v>7</v>
      </c>
      <c r="I27" s="3">
        <f t="shared" si="7"/>
        <v>292500</v>
      </c>
      <c r="J27" s="4">
        <f t="shared" si="4"/>
        <v>2712.5</v>
      </c>
      <c r="K27" s="2">
        <f t="shared" si="1"/>
        <v>1462.5</v>
      </c>
      <c r="L27" s="4">
        <f t="shared" si="2"/>
        <v>1250</v>
      </c>
      <c r="M27" s="17"/>
      <c r="N27" s="17"/>
    </row>
    <row r="28" spans="1:14" x14ac:dyDescent="0.25">
      <c r="A28" s="17"/>
      <c r="B28" s="1">
        <v>8</v>
      </c>
      <c r="C28" s="3">
        <f t="shared" si="5"/>
        <v>295386.20100781554</v>
      </c>
      <c r="D28" s="4">
        <f t="shared" si="3"/>
        <v>2149.2931754344945</v>
      </c>
      <c r="E28" s="2">
        <f t="shared" si="0"/>
        <v>1476.9310050390777</v>
      </c>
      <c r="F28" s="4">
        <f t="shared" si="6"/>
        <v>672.3621703954168</v>
      </c>
      <c r="G28" s="17"/>
      <c r="H28" s="1">
        <v>8</v>
      </c>
      <c r="I28" s="3">
        <f t="shared" si="7"/>
        <v>291250</v>
      </c>
      <c r="J28" s="4">
        <f t="shared" si="4"/>
        <v>2706.25</v>
      </c>
      <c r="K28" s="2">
        <f t="shared" si="1"/>
        <v>1456.25</v>
      </c>
      <c r="L28" s="4">
        <f t="shared" si="2"/>
        <v>1250</v>
      </c>
      <c r="M28" s="17"/>
      <c r="N28" s="17"/>
    </row>
    <row r="29" spans="1:14" x14ac:dyDescent="0.25">
      <c r="A29" s="17"/>
      <c r="B29" s="1">
        <v>9</v>
      </c>
      <c r="C29" s="3">
        <f t="shared" si="5"/>
        <v>294713.8388374201</v>
      </c>
      <c r="D29" s="4">
        <f t="shared" si="3"/>
        <v>2149.2931754344945</v>
      </c>
      <c r="E29" s="2">
        <f t="shared" si="0"/>
        <v>1473.5691941871003</v>
      </c>
      <c r="F29" s="4">
        <f t="shared" si="6"/>
        <v>675.72398124739425</v>
      </c>
      <c r="G29" s="17"/>
      <c r="H29" s="1">
        <v>9</v>
      </c>
      <c r="I29" s="3">
        <f t="shared" si="7"/>
        <v>290000</v>
      </c>
      <c r="J29" s="4">
        <f t="shared" si="4"/>
        <v>2700</v>
      </c>
      <c r="K29" s="2">
        <f t="shared" si="1"/>
        <v>1450</v>
      </c>
      <c r="L29" s="4">
        <f t="shared" si="2"/>
        <v>1250</v>
      </c>
      <c r="M29" s="17"/>
      <c r="N29" s="17"/>
    </row>
    <row r="30" spans="1:14" x14ac:dyDescent="0.25">
      <c r="A30" s="17"/>
      <c r="B30" s="1">
        <v>10</v>
      </c>
      <c r="C30" s="3">
        <f t="shared" si="5"/>
        <v>294038.1148561727</v>
      </c>
      <c r="D30" s="4">
        <f t="shared" si="3"/>
        <v>2149.2931754344945</v>
      </c>
      <c r="E30" s="2">
        <f t="shared" si="0"/>
        <v>1470.1905742808633</v>
      </c>
      <c r="F30" s="4">
        <f t="shared" si="6"/>
        <v>679.10260115363121</v>
      </c>
      <c r="G30" s="17"/>
      <c r="H30" s="1">
        <v>10</v>
      </c>
      <c r="I30" s="3">
        <f t="shared" si="7"/>
        <v>288750</v>
      </c>
      <c r="J30" s="4">
        <f t="shared" si="4"/>
        <v>2693.75</v>
      </c>
      <c r="K30" s="2">
        <f t="shared" si="1"/>
        <v>1443.75</v>
      </c>
      <c r="L30" s="4">
        <f t="shared" si="2"/>
        <v>1250</v>
      </c>
      <c r="M30" s="17"/>
      <c r="N30" s="17"/>
    </row>
    <row r="31" spans="1:14" x14ac:dyDescent="0.25">
      <c r="A31" s="17"/>
      <c r="B31" s="1">
        <v>11</v>
      </c>
      <c r="C31" s="3">
        <f t="shared" si="5"/>
        <v>293359.01225501904</v>
      </c>
      <c r="D31" s="4">
        <f t="shared" si="3"/>
        <v>2149.2931754344945</v>
      </c>
      <c r="E31" s="2">
        <f t="shared" si="0"/>
        <v>1466.7950612750953</v>
      </c>
      <c r="F31" s="4">
        <f t="shared" si="6"/>
        <v>682.49811415939917</v>
      </c>
      <c r="G31" s="17"/>
      <c r="H31" s="1">
        <v>11</v>
      </c>
      <c r="I31" s="3">
        <f t="shared" si="7"/>
        <v>287500</v>
      </c>
      <c r="J31" s="4">
        <f t="shared" si="4"/>
        <v>2687.5</v>
      </c>
      <c r="K31" s="2">
        <f t="shared" si="1"/>
        <v>1437.5</v>
      </c>
      <c r="L31" s="4">
        <f t="shared" si="2"/>
        <v>1250</v>
      </c>
      <c r="M31" s="17"/>
      <c r="N31" s="17"/>
    </row>
    <row r="32" spans="1:14" x14ac:dyDescent="0.25">
      <c r="A32" s="17"/>
      <c r="B32" s="1">
        <v>12</v>
      </c>
      <c r="C32" s="3">
        <f t="shared" si="5"/>
        <v>292676.51414085965</v>
      </c>
      <c r="D32" s="4">
        <f t="shared" si="3"/>
        <v>2149.2931754344945</v>
      </c>
      <c r="E32" s="2">
        <f t="shared" si="0"/>
        <v>1463.3825707042981</v>
      </c>
      <c r="F32" s="4">
        <f t="shared" si="6"/>
        <v>685.91060473019638</v>
      </c>
      <c r="G32" s="17"/>
      <c r="H32" s="1">
        <v>12</v>
      </c>
      <c r="I32" s="3">
        <f t="shared" si="7"/>
        <v>286250</v>
      </c>
      <c r="J32" s="4">
        <f t="shared" si="4"/>
        <v>2681.25</v>
      </c>
      <c r="K32" s="2">
        <f t="shared" si="1"/>
        <v>1431.25</v>
      </c>
      <c r="L32" s="4">
        <f t="shared" si="2"/>
        <v>1250</v>
      </c>
      <c r="M32" s="17"/>
      <c r="N32" s="17"/>
    </row>
    <row r="33" spans="1:14" x14ac:dyDescent="0.25">
      <c r="A33" s="17"/>
      <c r="B33" s="1">
        <v>13</v>
      </c>
      <c r="C33" s="3">
        <f t="shared" ref="C33:C96" si="8">C32-F32</f>
        <v>291990.60353612946</v>
      </c>
      <c r="D33" s="4">
        <f t="shared" si="3"/>
        <v>2149.2931754344945</v>
      </c>
      <c r="E33" s="2">
        <f t="shared" ref="E33:E96" si="9">C33*$D$11/12</f>
        <v>1459.9530176806472</v>
      </c>
      <c r="F33" s="4">
        <f t="shared" ref="F33:F96" si="10">D33-E33</f>
        <v>689.34015775384728</v>
      </c>
      <c r="G33" s="17"/>
      <c r="H33" s="1">
        <v>13</v>
      </c>
      <c r="I33" s="3">
        <f t="shared" si="7"/>
        <v>285000</v>
      </c>
      <c r="J33" s="4">
        <f t="shared" si="4"/>
        <v>2675</v>
      </c>
      <c r="K33" s="2">
        <f t="shared" ref="K33:K96" si="11">I33*$D$11/12</f>
        <v>1425</v>
      </c>
      <c r="L33" s="4">
        <f t="shared" si="2"/>
        <v>1250</v>
      </c>
      <c r="M33" s="17"/>
      <c r="N33" s="17"/>
    </row>
    <row r="34" spans="1:14" x14ac:dyDescent="0.25">
      <c r="A34" s="17"/>
      <c r="B34" s="1">
        <v>14</v>
      </c>
      <c r="C34" s="3">
        <f t="shared" si="8"/>
        <v>291301.26337837562</v>
      </c>
      <c r="D34" s="4">
        <f t="shared" si="3"/>
        <v>2149.2931754344945</v>
      </c>
      <c r="E34" s="2">
        <f t="shared" si="9"/>
        <v>1456.506316891878</v>
      </c>
      <c r="F34" s="4">
        <f t="shared" si="10"/>
        <v>692.78685854261653</v>
      </c>
      <c r="G34" s="17"/>
      <c r="H34" s="1">
        <v>14</v>
      </c>
      <c r="I34" s="3">
        <f t="shared" si="7"/>
        <v>283750</v>
      </c>
      <c r="J34" s="4">
        <f t="shared" si="4"/>
        <v>2668.75</v>
      </c>
      <c r="K34" s="2">
        <f t="shared" si="11"/>
        <v>1418.75</v>
      </c>
      <c r="L34" s="4">
        <f t="shared" si="2"/>
        <v>1250</v>
      </c>
      <c r="M34" s="17"/>
      <c r="N34" s="17"/>
    </row>
    <row r="35" spans="1:14" x14ac:dyDescent="0.25">
      <c r="A35" s="17"/>
      <c r="B35" s="1">
        <v>15</v>
      </c>
      <c r="C35" s="3">
        <f t="shared" si="8"/>
        <v>290608.47651983303</v>
      </c>
      <c r="D35" s="4">
        <f t="shared" si="3"/>
        <v>2149.2931754344945</v>
      </c>
      <c r="E35" s="2">
        <f t="shared" si="9"/>
        <v>1453.042382599165</v>
      </c>
      <c r="F35" s="4">
        <f t="shared" si="10"/>
        <v>696.25079283532955</v>
      </c>
      <c r="G35" s="17"/>
      <c r="H35" s="1">
        <v>15</v>
      </c>
      <c r="I35" s="3">
        <f t="shared" si="7"/>
        <v>282500</v>
      </c>
      <c r="J35" s="4">
        <f t="shared" si="4"/>
        <v>2662.5</v>
      </c>
      <c r="K35" s="2">
        <f t="shared" si="11"/>
        <v>1412.5</v>
      </c>
      <c r="L35" s="4">
        <f t="shared" si="2"/>
        <v>1250</v>
      </c>
      <c r="M35" s="17"/>
      <c r="N35" s="17"/>
    </row>
    <row r="36" spans="1:14" x14ac:dyDescent="0.25">
      <c r="A36" s="17"/>
      <c r="B36" s="1">
        <v>16</v>
      </c>
      <c r="C36" s="3">
        <f t="shared" si="8"/>
        <v>289912.22572699771</v>
      </c>
      <c r="D36" s="4">
        <f t="shared" si="3"/>
        <v>2149.2931754344945</v>
      </c>
      <c r="E36" s="2">
        <f t="shared" si="9"/>
        <v>1449.5611286349886</v>
      </c>
      <c r="F36" s="4">
        <f t="shared" si="10"/>
        <v>699.73204679950595</v>
      </c>
      <c r="G36" s="17"/>
      <c r="H36" s="1">
        <v>16</v>
      </c>
      <c r="I36" s="3">
        <f t="shared" si="7"/>
        <v>281250</v>
      </c>
      <c r="J36" s="4">
        <f t="shared" si="4"/>
        <v>2656.25</v>
      </c>
      <c r="K36" s="2">
        <f t="shared" si="11"/>
        <v>1406.25</v>
      </c>
      <c r="L36" s="4">
        <f t="shared" si="2"/>
        <v>1250</v>
      </c>
      <c r="M36" s="17"/>
      <c r="N36" s="17"/>
    </row>
    <row r="37" spans="1:14" x14ac:dyDescent="0.25">
      <c r="A37" s="17"/>
      <c r="B37" s="1">
        <v>17</v>
      </c>
      <c r="C37" s="3">
        <f t="shared" si="8"/>
        <v>289212.49368019821</v>
      </c>
      <c r="D37" s="4">
        <f t="shared" si="3"/>
        <v>2149.2931754344945</v>
      </c>
      <c r="E37" s="2">
        <f t="shared" si="9"/>
        <v>1446.0624684009911</v>
      </c>
      <c r="F37" s="4">
        <f t="shared" si="10"/>
        <v>703.23070703350345</v>
      </c>
      <c r="G37" s="17"/>
      <c r="H37" s="1">
        <v>17</v>
      </c>
      <c r="I37" s="3">
        <f t="shared" si="7"/>
        <v>280000</v>
      </c>
      <c r="J37" s="4">
        <f t="shared" si="4"/>
        <v>2650</v>
      </c>
      <c r="K37" s="2">
        <f t="shared" si="11"/>
        <v>1400</v>
      </c>
      <c r="L37" s="4">
        <f t="shared" si="2"/>
        <v>1250</v>
      </c>
      <c r="M37" s="17"/>
      <c r="N37" s="17"/>
    </row>
    <row r="38" spans="1:14" x14ac:dyDescent="0.25">
      <c r="A38" s="17"/>
      <c r="B38" s="1">
        <v>18</v>
      </c>
      <c r="C38" s="3">
        <f t="shared" si="8"/>
        <v>288509.26297316473</v>
      </c>
      <c r="D38" s="4">
        <f t="shared" si="3"/>
        <v>2149.2931754344945</v>
      </c>
      <c r="E38" s="2">
        <f t="shared" si="9"/>
        <v>1442.5463148658237</v>
      </c>
      <c r="F38" s="4">
        <f t="shared" si="10"/>
        <v>706.74686056867085</v>
      </c>
      <c r="G38" s="17"/>
      <c r="H38" s="1">
        <v>18</v>
      </c>
      <c r="I38" s="3">
        <f t="shared" si="7"/>
        <v>278750</v>
      </c>
      <c r="J38" s="4">
        <f t="shared" si="4"/>
        <v>2643.75</v>
      </c>
      <c r="K38" s="2">
        <f t="shared" si="11"/>
        <v>1393.75</v>
      </c>
      <c r="L38" s="4">
        <f t="shared" si="2"/>
        <v>1250</v>
      </c>
      <c r="M38" s="17"/>
      <c r="N38" s="17"/>
    </row>
    <row r="39" spans="1:14" x14ac:dyDescent="0.25">
      <c r="A39" s="17"/>
      <c r="B39" s="1">
        <v>19</v>
      </c>
      <c r="C39" s="3">
        <f t="shared" si="8"/>
        <v>287802.51611259609</v>
      </c>
      <c r="D39" s="4">
        <f t="shared" si="3"/>
        <v>2149.2931754344945</v>
      </c>
      <c r="E39" s="2">
        <f t="shared" si="9"/>
        <v>1439.0125805629805</v>
      </c>
      <c r="F39" s="4">
        <f t="shared" si="10"/>
        <v>710.28059487151404</v>
      </c>
      <c r="G39" s="17"/>
      <c r="H39" s="1">
        <v>19</v>
      </c>
      <c r="I39" s="3">
        <f t="shared" si="7"/>
        <v>277500</v>
      </c>
      <c r="J39" s="4">
        <f t="shared" si="4"/>
        <v>2637.5</v>
      </c>
      <c r="K39" s="2">
        <f t="shared" si="11"/>
        <v>1387.5</v>
      </c>
      <c r="L39" s="4">
        <f t="shared" si="2"/>
        <v>1250</v>
      </c>
      <c r="M39" s="17"/>
      <c r="N39" s="17"/>
    </row>
    <row r="40" spans="1:14" x14ac:dyDescent="0.25">
      <c r="A40" s="17"/>
      <c r="B40" s="1">
        <v>20</v>
      </c>
      <c r="C40" s="3">
        <f t="shared" si="8"/>
        <v>287092.23551772459</v>
      </c>
      <c r="D40" s="4">
        <f t="shared" si="3"/>
        <v>2149.2931754344945</v>
      </c>
      <c r="E40" s="2">
        <f t="shared" si="9"/>
        <v>1435.4611775886231</v>
      </c>
      <c r="F40" s="4">
        <f t="shared" si="10"/>
        <v>713.83199784587146</v>
      </c>
      <c r="G40" s="17"/>
      <c r="H40" s="1">
        <v>20</v>
      </c>
      <c r="I40" s="3">
        <f t="shared" si="7"/>
        <v>276250</v>
      </c>
      <c r="J40" s="4">
        <f t="shared" si="4"/>
        <v>2631.25</v>
      </c>
      <c r="K40" s="2">
        <f t="shared" si="11"/>
        <v>1381.25</v>
      </c>
      <c r="L40" s="4">
        <f t="shared" si="2"/>
        <v>1250</v>
      </c>
      <c r="M40" s="17"/>
      <c r="N40" s="17"/>
    </row>
    <row r="41" spans="1:14" x14ac:dyDescent="0.25">
      <c r="A41" s="17"/>
      <c r="B41" s="1">
        <v>21</v>
      </c>
      <c r="C41" s="3">
        <f t="shared" si="8"/>
        <v>286378.40351987875</v>
      </c>
      <c r="D41" s="4">
        <f t="shared" si="3"/>
        <v>2149.2931754344945</v>
      </c>
      <c r="E41" s="2">
        <f t="shared" si="9"/>
        <v>1431.8920175993937</v>
      </c>
      <c r="F41" s="4">
        <f t="shared" si="10"/>
        <v>717.40115783510078</v>
      </c>
      <c r="G41" s="17"/>
      <c r="H41" s="1">
        <v>21</v>
      </c>
      <c r="I41" s="3">
        <f t="shared" si="7"/>
        <v>275000</v>
      </c>
      <c r="J41" s="4">
        <f t="shared" si="4"/>
        <v>2625</v>
      </c>
      <c r="K41" s="2">
        <f t="shared" si="11"/>
        <v>1375</v>
      </c>
      <c r="L41" s="4">
        <f t="shared" si="2"/>
        <v>1250</v>
      </c>
      <c r="M41" s="17"/>
      <c r="N41" s="17"/>
    </row>
    <row r="42" spans="1:14" x14ac:dyDescent="0.25">
      <c r="A42" s="17"/>
      <c r="B42" s="1">
        <v>22</v>
      </c>
      <c r="C42" s="3">
        <f t="shared" si="8"/>
        <v>285661.00236204366</v>
      </c>
      <c r="D42" s="4">
        <f t="shared" si="3"/>
        <v>2149.2931754344945</v>
      </c>
      <c r="E42" s="2">
        <f t="shared" si="9"/>
        <v>1428.3050118102183</v>
      </c>
      <c r="F42" s="4">
        <f t="shared" si="10"/>
        <v>720.98816362427624</v>
      </c>
      <c r="G42" s="17"/>
      <c r="H42" s="1">
        <v>22</v>
      </c>
      <c r="I42" s="3">
        <f t="shared" si="7"/>
        <v>273750</v>
      </c>
      <c r="J42" s="4">
        <f t="shared" si="4"/>
        <v>2618.75</v>
      </c>
      <c r="K42" s="2">
        <f t="shared" si="11"/>
        <v>1368.75</v>
      </c>
      <c r="L42" s="4">
        <f t="shared" si="2"/>
        <v>1250</v>
      </c>
      <c r="M42" s="17"/>
      <c r="N42" s="17"/>
    </row>
    <row r="43" spans="1:14" x14ac:dyDescent="0.25">
      <c r="A43" s="17"/>
      <c r="B43" s="1">
        <v>23</v>
      </c>
      <c r="C43" s="3">
        <f t="shared" si="8"/>
        <v>284940.01419841941</v>
      </c>
      <c r="D43" s="4">
        <f t="shared" si="3"/>
        <v>2149.2931754344945</v>
      </c>
      <c r="E43" s="2">
        <f t="shared" si="9"/>
        <v>1424.7000709920969</v>
      </c>
      <c r="F43" s="4">
        <f t="shared" si="10"/>
        <v>724.59310444239759</v>
      </c>
      <c r="G43" s="17"/>
      <c r="H43" s="1">
        <v>23</v>
      </c>
      <c r="I43" s="3">
        <f t="shared" si="7"/>
        <v>272500</v>
      </c>
      <c r="J43" s="4">
        <f t="shared" si="4"/>
        <v>2612.5</v>
      </c>
      <c r="K43" s="2">
        <f t="shared" si="11"/>
        <v>1362.5</v>
      </c>
      <c r="L43" s="4">
        <f t="shared" si="2"/>
        <v>1250</v>
      </c>
      <c r="M43" s="17"/>
      <c r="N43" s="17"/>
    </row>
    <row r="44" spans="1:14" x14ac:dyDescent="0.25">
      <c r="A44" s="17"/>
      <c r="B44" s="1">
        <v>24</v>
      </c>
      <c r="C44" s="3">
        <f t="shared" si="8"/>
        <v>284215.421093977</v>
      </c>
      <c r="D44" s="4">
        <f t="shared" si="3"/>
        <v>2149.2931754344945</v>
      </c>
      <c r="E44" s="2">
        <f t="shared" si="9"/>
        <v>1421.0771054698851</v>
      </c>
      <c r="F44" s="4">
        <f t="shared" si="10"/>
        <v>728.21606996460946</v>
      </c>
      <c r="G44" s="17"/>
      <c r="H44" s="1">
        <v>24</v>
      </c>
      <c r="I44" s="3">
        <f t="shared" si="7"/>
        <v>271250</v>
      </c>
      <c r="J44" s="4">
        <f t="shared" si="4"/>
        <v>2606.25</v>
      </c>
      <c r="K44" s="2">
        <f t="shared" si="11"/>
        <v>1356.25</v>
      </c>
      <c r="L44" s="4">
        <f t="shared" si="2"/>
        <v>1250</v>
      </c>
      <c r="M44" s="17"/>
      <c r="N44" s="17"/>
    </row>
    <row r="45" spans="1:14" x14ac:dyDescent="0.25">
      <c r="A45" s="17"/>
      <c r="B45" s="1">
        <v>25</v>
      </c>
      <c r="C45" s="3">
        <f t="shared" si="8"/>
        <v>283487.20502401236</v>
      </c>
      <c r="D45" s="4">
        <f t="shared" si="3"/>
        <v>2149.2931754344945</v>
      </c>
      <c r="E45" s="2">
        <f t="shared" si="9"/>
        <v>1417.4360251200617</v>
      </c>
      <c r="F45" s="4">
        <f t="shared" si="10"/>
        <v>731.85715031443283</v>
      </c>
      <c r="G45" s="17"/>
      <c r="H45" s="1">
        <v>25</v>
      </c>
      <c r="I45" s="3">
        <f t="shared" si="7"/>
        <v>270000</v>
      </c>
      <c r="J45" s="4">
        <f t="shared" si="4"/>
        <v>2600</v>
      </c>
      <c r="K45" s="2">
        <f t="shared" si="11"/>
        <v>1350</v>
      </c>
      <c r="L45" s="4">
        <f t="shared" si="2"/>
        <v>1250</v>
      </c>
      <c r="M45" s="17"/>
      <c r="N45" s="17"/>
    </row>
    <row r="46" spans="1:14" x14ac:dyDescent="0.25">
      <c r="A46" s="17"/>
      <c r="B46" s="1">
        <v>26</v>
      </c>
      <c r="C46" s="3">
        <f t="shared" si="8"/>
        <v>282755.34787369793</v>
      </c>
      <c r="D46" s="4">
        <f t="shared" si="3"/>
        <v>2149.2931754344945</v>
      </c>
      <c r="E46" s="2">
        <f t="shared" si="9"/>
        <v>1413.7767393684896</v>
      </c>
      <c r="F46" s="4">
        <f t="shared" si="10"/>
        <v>735.51643606600487</v>
      </c>
      <c r="G46" s="17"/>
      <c r="H46" s="1">
        <v>26</v>
      </c>
      <c r="I46" s="3">
        <f t="shared" si="7"/>
        <v>268750</v>
      </c>
      <c r="J46" s="4">
        <f t="shared" si="4"/>
        <v>2593.75</v>
      </c>
      <c r="K46" s="2">
        <f t="shared" si="11"/>
        <v>1343.75</v>
      </c>
      <c r="L46" s="4">
        <f t="shared" si="2"/>
        <v>1250</v>
      </c>
      <c r="M46" s="17"/>
      <c r="N46" s="17"/>
    </row>
    <row r="47" spans="1:14" x14ac:dyDescent="0.25">
      <c r="A47" s="17"/>
      <c r="B47" s="1">
        <v>27</v>
      </c>
      <c r="C47" s="3">
        <f t="shared" si="8"/>
        <v>282019.83143763192</v>
      </c>
      <c r="D47" s="4">
        <f t="shared" si="3"/>
        <v>2149.2931754344945</v>
      </c>
      <c r="E47" s="2">
        <f t="shared" si="9"/>
        <v>1410.0991571881596</v>
      </c>
      <c r="F47" s="4">
        <f t="shared" si="10"/>
        <v>739.19401824633496</v>
      </c>
      <c r="G47" s="17"/>
      <c r="H47" s="1">
        <v>27</v>
      </c>
      <c r="I47" s="3">
        <f t="shared" si="7"/>
        <v>267500</v>
      </c>
      <c r="J47" s="4">
        <f t="shared" si="4"/>
        <v>2587.5</v>
      </c>
      <c r="K47" s="2">
        <f t="shared" si="11"/>
        <v>1337.5</v>
      </c>
      <c r="L47" s="4">
        <f t="shared" si="2"/>
        <v>1250</v>
      </c>
      <c r="M47" s="17"/>
      <c r="N47" s="17"/>
    </row>
    <row r="48" spans="1:14" x14ac:dyDescent="0.25">
      <c r="A48" s="17"/>
      <c r="B48" s="1">
        <v>28</v>
      </c>
      <c r="C48" s="3">
        <f t="shared" si="8"/>
        <v>281280.6374193856</v>
      </c>
      <c r="D48" s="4">
        <f t="shared" si="3"/>
        <v>2149.2931754344945</v>
      </c>
      <c r="E48" s="2">
        <f t="shared" si="9"/>
        <v>1406.4031870969281</v>
      </c>
      <c r="F48" s="4">
        <f t="shared" si="10"/>
        <v>742.88998833756636</v>
      </c>
      <c r="G48" s="17"/>
      <c r="H48" s="1">
        <v>28</v>
      </c>
      <c r="I48" s="3">
        <f t="shared" si="7"/>
        <v>266250</v>
      </c>
      <c r="J48" s="4">
        <f t="shared" si="4"/>
        <v>2581.25</v>
      </c>
      <c r="K48" s="2">
        <f t="shared" si="11"/>
        <v>1331.25</v>
      </c>
      <c r="L48" s="4">
        <f t="shared" si="2"/>
        <v>1250</v>
      </c>
      <c r="M48" s="17"/>
      <c r="N48" s="17"/>
    </row>
    <row r="49" spans="1:14" x14ac:dyDescent="0.25">
      <c r="A49" s="17"/>
      <c r="B49" s="1">
        <v>29</v>
      </c>
      <c r="C49" s="3">
        <f t="shared" si="8"/>
        <v>280537.74743104802</v>
      </c>
      <c r="D49" s="4">
        <f t="shared" si="3"/>
        <v>2149.2931754344945</v>
      </c>
      <c r="E49" s="2">
        <f t="shared" si="9"/>
        <v>1402.68873715524</v>
      </c>
      <c r="F49" s="4">
        <f t="shared" si="10"/>
        <v>746.60443827925451</v>
      </c>
      <c r="G49" s="17"/>
      <c r="H49" s="1">
        <v>29</v>
      </c>
      <c r="I49" s="3">
        <f t="shared" si="7"/>
        <v>265000</v>
      </c>
      <c r="J49" s="4">
        <f t="shared" si="4"/>
        <v>2575</v>
      </c>
      <c r="K49" s="2">
        <f t="shared" si="11"/>
        <v>1325</v>
      </c>
      <c r="L49" s="4">
        <f t="shared" si="2"/>
        <v>1250</v>
      </c>
      <c r="M49" s="17"/>
      <c r="N49" s="17"/>
    </row>
    <row r="50" spans="1:14" x14ac:dyDescent="0.25">
      <c r="A50" s="17"/>
      <c r="B50" s="1">
        <v>30</v>
      </c>
      <c r="C50" s="3">
        <f t="shared" si="8"/>
        <v>279791.14299276879</v>
      </c>
      <c r="D50" s="4">
        <f t="shared" si="3"/>
        <v>2149.2931754344945</v>
      </c>
      <c r="E50" s="2">
        <f t="shared" si="9"/>
        <v>1398.955714963844</v>
      </c>
      <c r="F50" s="4">
        <f t="shared" si="10"/>
        <v>750.33746047065051</v>
      </c>
      <c r="G50" s="17"/>
      <c r="H50" s="1">
        <v>30</v>
      </c>
      <c r="I50" s="3">
        <f t="shared" si="7"/>
        <v>263750</v>
      </c>
      <c r="J50" s="4">
        <f t="shared" si="4"/>
        <v>2568.75</v>
      </c>
      <c r="K50" s="2">
        <f t="shared" si="11"/>
        <v>1318.75</v>
      </c>
      <c r="L50" s="4">
        <f t="shared" si="2"/>
        <v>1250</v>
      </c>
      <c r="M50" s="17"/>
      <c r="N50" s="17"/>
    </row>
    <row r="51" spans="1:14" x14ac:dyDescent="0.25">
      <c r="A51" s="17"/>
      <c r="B51" s="1">
        <v>31</v>
      </c>
      <c r="C51" s="3">
        <f t="shared" si="8"/>
        <v>279040.80553229811</v>
      </c>
      <c r="D51" s="4">
        <f t="shared" si="3"/>
        <v>2149.2931754344945</v>
      </c>
      <c r="E51" s="2">
        <f t="shared" si="9"/>
        <v>1395.2040276614905</v>
      </c>
      <c r="F51" s="4">
        <f t="shared" si="10"/>
        <v>754.08914777300402</v>
      </c>
      <c r="G51" s="17"/>
      <c r="H51" s="1">
        <v>31</v>
      </c>
      <c r="I51" s="3">
        <f t="shared" si="7"/>
        <v>262500</v>
      </c>
      <c r="J51" s="4">
        <f t="shared" si="4"/>
        <v>2562.5</v>
      </c>
      <c r="K51" s="2">
        <f t="shared" si="11"/>
        <v>1312.5</v>
      </c>
      <c r="L51" s="4">
        <f t="shared" si="2"/>
        <v>1250</v>
      </c>
      <c r="M51" s="17"/>
      <c r="N51" s="17"/>
    </row>
    <row r="52" spans="1:14" x14ac:dyDescent="0.25">
      <c r="A52" s="17"/>
      <c r="B52" s="1">
        <v>32</v>
      </c>
      <c r="C52" s="3">
        <f t="shared" si="8"/>
        <v>278286.71638452512</v>
      </c>
      <c r="D52" s="4">
        <f t="shared" si="3"/>
        <v>2149.2931754344945</v>
      </c>
      <c r="E52" s="2">
        <f t="shared" si="9"/>
        <v>1391.4335819226255</v>
      </c>
      <c r="F52" s="4">
        <f t="shared" si="10"/>
        <v>757.85959351186898</v>
      </c>
      <c r="G52" s="17"/>
      <c r="H52" s="1">
        <v>32</v>
      </c>
      <c r="I52" s="3">
        <f t="shared" si="7"/>
        <v>261250</v>
      </c>
      <c r="J52" s="4">
        <f t="shared" si="4"/>
        <v>2556.25</v>
      </c>
      <c r="K52" s="2">
        <f t="shared" si="11"/>
        <v>1306.25</v>
      </c>
      <c r="L52" s="4">
        <f t="shared" si="2"/>
        <v>1250</v>
      </c>
      <c r="M52" s="17"/>
      <c r="N52" s="17"/>
    </row>
    <row r="53" spans="1:14" x14ac:dyDescent="0.25">
      <c r="A53" s="17"/>
      <c r="B53" s="1">
        <v>33</v>
      </c>
      <c r="C53" s="3">
        <f t="shared" si="8"/>
        <v>277528.85679101327</v>
      </c>
      <c r="D53" s="4">
        <f t="shared" si="3"/>
        <v>2149.2931754344945</v>
      </c>
      <c r="E53" s="2">
        <f t="shared" si="9"/>
        <v>1387.6442839550664</v>
      </c>
      <c r="F53" s="4">
        <f t="shared" si="10"/>
        <v>761.64889147942813</v>
      </c>
      <c r="G53" s="17"/>
      <c r="H53" s="1">
        <v>33</v>
      </c>
      <c r="I53" s="3">
        <f t="shared" si="7"/>
        <v>260000</v>
      </c>
      <c r="J53" s="4">
        <f t="shared" si="4"/>
        <v>2550</v>
      </c>
      <c r="K53" s="2">
        <f t="shared" si="11"/>
        <v>1300</v>
      </c>
      <c r="L53" s="4">
        <f t="shared" si="2"/>
        <v>1250</v>
      </c>
      <c r="M53" s="17"/>
      <c r="N53" s="17"/>
    </row>
    <row r="54" spans="1:14" x14ac:dyDescent="0.25">
      <c r="A54" s="17"/>
      <c r="B54" s="1">
        <v>34</v>
      </c>
      <c r="C54" s="3">
        <f t="shared" si="8"/>
        <v>276767.20789953385</v>
      </c>
      <c r="D54" s="4">
        <f t="shared" si="3"/>
        <v>2149.2931754344945</v>
      </c>
      <c r="E54" s="2">
        <f t="shared" si="9"/>
        <v>1383.8360394976692</v>
      </c>
      <c r="F54" s="4">
        <f t="shared" si="10"/>
        <v>765.45713593682535</v>
      </c>
      <c r="G54" s="17"/>
      <c r="H54" s="1">
        <v>34</v>
      </c>
      <c r="I54" s="3">
        <f t="shared" si="7"/>
        <v>258750</v>
      </c>
      <c r="J54" s="4">
        <f t="shared" si="4"/>
        <v>2543.75</v>
      </c>
      <c r="K54" s="2">
        <f t="shared" si="11"/>
        <v>1293.75</v>
      </c>
      <c r="L54" s="4">
        <f t="shared" si="2"/>
        <v>1250</v>
      </c>
      <c r="M54" s="17"/>
      <c r="N54" s="17"/>
    </row>
    <row r="55" spans="1:14" x14ac:dyDescent="0.25">
      <c r="A55" s="17"/>
      <c r="B55" s="1">
        <v>35</v>
      </c>
      <c r="C55" s="3">
        <f t="shared" si="8"/>
        <v>276001.75076359703</v>
      </c>
      <c r="D55" s="4">
        <f t="shared" si="3"/>
        <v>2149.2931754344945</v>
      </c>
      <c r="E55" s="2">
        <f t="shared" si="9"/>
        <v>1380.0087538179851</v>
      </c>
      <c r="F55" s="4">
        <f t="shared" si="10"/>
        <v>769.28442161650946</v>
      </c>
      <c r="G55" s="17"/>
      <c r="H55" s="1">
        <v>35</v>
      </c>
      <c r="I55" s="3">
        <f t="shared" si="7"/>
        <v>257500</v>
      </c>
      <c r="J55" s="4">
        <f t="shared" si="4"/>
        <v>2537.5</v>
      </c>
      <c r="K55" s="2">
        <f t="shared" si="11"/>
        <v>1287.5</v>
      </c>
      <c r="L55" s="4">
        <f t="shared" si="2"/>
        <v>1250</v>
      </c>
      <c r="M55" s="17"/>
      <c r="N55" s="17"/>
    </row>
    <row r="56" spans="1:14" x14ac:dyDescent="0.25">
      <c r="A56" s="17"/>
      <c r="B56" s="1">
        <v>36</v>
      </c>
      <c r="C56" s="3">
        <f t="shared" si="8"/>
        <v>275232.4663419805</v>
      </c>
      <c r="D56" s="4">
        <f t="shared" si="3"/>
        <v>2149.2931754344945</v>
      </c>
      <c r="E56" s="2">
        <f t="shared" si="9"/>
        <v>1376.1623317099027</v>
      </c>
      <c r="F56" s="4">
        <f t="shared" si="10"/>
        <v>773.13084372459184</v>
      </c>
      <c r="G56" s="17"/>
      <c r="H56" s="1">
        <v>36</v>
      </c>
      <c r="I56" s="3">
        <f t="shared" si="7"/>
        <v>256250</v>
      </c>
      <c r="J56" s="4">
        <f t="shared" si="4"/>
        <v>2531.25</v>
      </c>
      <c r="K56" s="2">
        <f t="shared" si="11"/>
        <v>1281.25</v>
      </c>
      <c r="L56" s="4">
        <f t="shared" si="2"/>
        <v>1250</v>
      </c>
      <c r="M56" s="17"/>
      <c r="N56" s="17"/>
    </row>
    <row r="57" spans="1:14" x14ac:dyDescent="0.25">
      <c r="A57" s="17"/>
      <c r="B57" s="1">
        <v>37</v>
      </c>
      <c r="C57" s="3">
        <f t="shared" si="8"/>
        <v>274459.33549825591</v>
      </c>
      <c r="D57" s="4">
        <f t="shared" si="3"/>
        <v>2149.2931754344945</v>
      </c>
      <c r="E57" s="2">
        <f t="shared" si="9"/>
        <v>1372.2966774912795</v>
      </c>
      <c r="F57" s="4">
        <f t="shared" si="10"/>
        <v>776.99649794321499</v>
      </c>
      <c r="G57" s="17"/>
      <c r="H57" s="1">
        <v>37</v>
      </c>
      <c r="I57" s="3">
        <f t="shared" si="7"/>
        <v>255000</v>
      </c>
      <c r="J57" s="4">
        <f t="shared" si="4"/>
        <v>2525</v>
      </c>
      <c r="K57" s="2">
        <f t="shared" si="11"/>
        <v>1275</v>
      </c>
      <c r="L57" s="4">
        <f t="shared" si="2"/>
        <v>1250</v>
      </c>
      <c r="M57" s="17"/>
      <c r="N57" s="17"/>
    </row>
    <row r="58" spans="1:14" x14ac:dyDescent="0.25">
      <c r="A58" s="17"/>
      <c r="B58" s="1">
        <v>38</v>
      </c>
      <c r="C58" s="3">
        <f t="shared" si="8"/>
        <v>273682.33900031267</v>
      </c>
      <c r="D58" s="4">
        <f t="shared" si="3"/>
        <v>2149.2931754344945</v>
      </c>
      <c r="E58" s="2">
        <f t="shared" si="9"/>
        <v>1368.4116950015632</v>
      </c>
      <c r="F58" s="4">
        <f t="shared" si="10"/>
        <v>780.88148043293131</v>
      </c>
      <c r="G58" s="17"/>
      <c r="H58" s="1">
        <v>38</v>
      </c>
      <c r="I58" s="3">
        <f t="shared" si="7"/>
        <v>253750</v>
      </c>
      <c r="J58" s="4">
        <f t="shared" si="4"/>
        <v>2518.75</v>
      </c>
      <c r="K58" s="2">
        <f t="shared" si="11"/>
        <v>1268.75</v>
      </c>
      <c r="L58" s="4">
        <f t="shared" si="2"/>
        <v>1250</v>
      </c>
      <c r="M58" s="17"/>
      <c r="N58" s="17"/>
    </row>
    <row r="59" spans="1:14" x14ac:dyDescent="0.25">
      <c r="A59" s="17"/>
      <c r="B59" s="1">
        <v>39</v>
      </c>
      <c r="C59" s="3">
        <f t="shared" si="8"/>
        <v>272901.45751987974</v>
      </c>
      <c r="D59" s="4">
        <f t="shared" si="3"/>
        <v>2149.2931754344945</v>
      </c>
      <c r="E59" s="2">
        <f t="shared" si="9"/>
        <v>1364.5072875993985</v>
      </c>
      <c r="F59" s="4">
        <f t="shared" si="10"/>
        <v>784.78588783509599</v>
      </c>
      <c r="G59" s="17"/>
      <c r="H59" s="1">
        <v>39</v>
      </c>
      <c r="I59" s="3">
        <f t="shared" si="7"/>
        <v>252500</v>
      </c>
      <c r="J59" s="4">
        <f t="shared" si="4"/>
        <v>2512.5</v>
      </c>
      <c r="K59" s="2">
        <f t="shared" si="11"/>
        <v>1262.5</v>
      </c>
      <c r="L59" s="4">
        <f t="shared" si="2"/>
        <v>1250</v>
      </c>
      <c r="M59" s="17"/>
      <c r="N59" s="17"/>
    </row>
    <row r="60" spans="1:14" x14ac:dyDescent="0.25">
      <c r="A60" s="17"/>
      <c r="B60" s="1">
        <v>40</v>
      </c>
      <c r="C60" s="3">
        <f t="shared" si="8"/>
        <v>272116.67163204466</v>
      </c>
      <c r="D60" s="4">
        <f t="shared" si="3"/>
        <v>2149.2931754344945</v>
      </c>
      <c r="E60" s="2">
        <f t="shared" si="9"/>
        <v>1360.5833581602233</v>
      </c>
      <c r="F60" s="4">
        <f t="shared" si="10"/>
        <v>788.70981727427124</v>
      </c>
      <c r="G60" s="17"/>
      <c r="H60" s="1">
        <v>40</v>
      </c>
      <c r="I60" s="3">
        <f t="shared" si="7"/>
        <v>251250</v>
      </c>
      <c r="J60" s="4">
        <f t="shared" si="4"/>
        <v>2506.25</v>
      </c>
      <c r="K60" s="2">
        <f t="shared" si="11"/>
        <v>1256.25</v>
      </c>
      <c r="L60" s="4">
        <f t="shared" si="2"/>
        <v>1250</v>
      </c>
      <c r="M60" s="17"/>
      <c r="N60" s="17"/>
    </row>
    <row r="61" spans="1:14" x14ac:dyDescent="0.25">
      <c r="A61" s="17"/>
      <c r="B61" s="1">
        <v>41</v>
      </c>
      <c r="C61" s="3">
        <f t="shared" si="8"/>
        <v>271327.96181477036</v>
      </c>
      <c r="D61" s="4">
        <f t="shared" si="3"/>
        <v>2149.2931754344945</v>
      </c>
      <c r="E61" s="2">
        <f t="shared" si="9"/>
        <v>1356.6398090738519</v>
      </c>
      <c r="F61" s="4">
        <f t="shared" si="10"/>
        <v>792.65336636064262</v>
      </c>
      <c r="G61" s="17"/>
      <c r="H61" s="1">
        <v>41</v>
      </c>
      <c r="I61" s="3">
        <f t="shared" si="7"/>
        <v>250000</v>
      </c>
      <c r="J61" s="4">
        <f t="shared" si="4"/>
        <v>2500</v>
      </c>
      <c r="K61" s="2">
        <f t="shared" si="11"/>
        <v>1250</v>
      </c>
      <c r="L61" s="4">
        <f t="shared" si="2"/>
        <v>1250</v>
      </c>
      <c r="M61" s="17"/>
      <c r="N61" s="17"/>
    </row>
    <row r="62" spans="1:14" x14ac:dyDescent="0.25">
      <c r="A62" s="17"/>
      <c r="B62" s="1">
        <v>42</v>
      </c>
      <c r="C62" s="3">
        <f t="shared" si="8"/>
        <v>270535.30844840972</v>
      </c>
      <c r="D62" s="4">
        <f t="shared" si="3"/>
        <v>2149.2931754344945</v>
      </c>
      <c r="E62" s="2">
        <f t="shared" si="9"/>
        <v>1352.6765422420485</v>
      </c>
      <c r="F62" s="4">
        <f t="shared" si="10"/>
        <v>796.61663319244599</v>
      </c>
      <c r="G62" s="17"/>
      <c r="H62" s="1">
        <v>42</v>
      </c>
      <c r="I62" s="3">
        <f t="shared" si="7"/>
        <v>248750</v>
      </c>
      <c r="J62" s="4">
        <f t="shared" si="4"/>
        <v>2493.75</v>
      </c>
      <c r="K62" s="2">
        <f t="shared" si="11"/>
        <v>1243.75</v>
      </c>
      <c r="L62" s="4">
        <f t="shared" si="2"/>
        <v>1250</v>
      </c>
      <c r="M62" s="17"/>
      <c r="N62" s="17"/>
    </row>
    <row r="63" spans="1:14" x14ac:dyDescent="0.25">
      <c r="A63" s="17"/>
      <c r="B63" s="1">
        <v>43</v>
      </c>
      <c r="C63" s="3">
        <f t="shared" si="8"/>
        <v>269738.69181521726</v>
      </c>
      <c r="D63" s="4">
        <f t="shared" si="3"/>
        <v>2149.2931754344945</v>
      </c>
      <c r="E63" s="2">
        <f t="shared" si="9"/>
        <v>1348.6934590760864</v>
      </c>
      <c r="F63" s="4">
        <f t="shared" si="10"/>
        <v>800.59971635840816</v>
      </c>
      <c r="G63" s="17"/>
      <c r="H63" s="1">
        <v>43</v>
      </c>
      <c r="I63" s="3">
        <f t="shared" si="7"/>
        <v>247500</v>
      </c>
      <c r="J63" s="4">
        <f t="shared" si="4"/>
        <v>2487.5</v>
      </c>
      <c r="K63" s="2">
        <f t="shared" si="11"/>
        <v>1237.5</v>
      </c>
      <c r="L63" s="4">
        <f t="shared" si="2"/>
        <v>1250</v>
      </c>
      <c r="M63" s="17"/>
      <c r="N63" s="17"/>
    </row>
    <row r="64" spans="1:14" x14ac:dyDescent="0.25">
      <c r="A64" s="17"/>
      <c r="B64" s="1">
        <v>44</v>
      </c>
      <c r="C64" s="3">
        <f t="shared" si="8"/>
        <v>268938.09209885885</v>
      </c>
      <c r="D64" s="4">
        <f t="shared" si="3"/>
        <v>2149.2931754344945</v>
      </c>
      <c r="E64" s="2">
        <f t="shared" si="9"/>
        <v>1344.6904604942943</v>
      </c>
      <c r="F64" s="4">
        <f t="shared" si="10"/>
        <v>804.60271494020026</v>
      </c>
      <c r="G64" s="17"/>
      <c r="H64" s="1">
        <v>44</v>
      </c>
      <c r="I64" s="3">
        <f t="shared" si="7"/>
        <v>246250</v>
      </c>
      <c r="J64" s="4">
        <f t="shared" si="4"/>
        <v>2481.25</v>
      </c>
      <c r="K64" s="2">
        <f t="shared" si="11"/>
        <v>1231.25</v>
      </c>
      <c r="L64" s="4">
        <f t="shared" si="2"/>
        <v>1250</v>
      </c>
      <c r="M64" s="17"/>
      <c r="N64" s="17"/>
    </row>
    <row r="65" spans="1:14" x14ac:dyDescent="0.25">
      <c r="A65" s="17"/>
      <c r="B65" s="1">
        <v>45</v>
      </c>
      <c r="C65" s="3">
        <f t="shared" si="8"/>
        <v>268133.48938391864</v>
      </c>
      <c r="D65" s="4">
        <f t="shared" si="3"/>
        <v>2149.2931754344945</v>
      </c>
      <c r="E65" s="2">
        <f t="shared" si="9"/>
        <v>1340.6674469195932</v>
      </c>
      <c r="F65" s="4">
        <f t="shared" si="10"/>
        <v>808.62572851490131</v>
      </c>
      <c r="G65" s="17"/>
      <c r="H65" s="1">
        <v>45</v>
      </c>
      <c r="I65" s="3">
        <f t="shared" si="7"/>
        <v>245000</v>
      </c>
      <c r="J65" s="4">
        <f t="shared" si="4"/>
        <v>2475</v>
      </c>
      <c r="K65" s="2">
        <f t="shared" si="11"/>
        <v>1225</v>
      </c>
      <c r="L65" s="4">
        <f t="shared" si="2"/>
        <v>1250</v>
      </c>
      <c r="M65" s="17"/>
      <c r="N65" s="17"/>
    </row>
    <row r="66" spans="1:14" x14ac:dyDescent="0.25">
      <c r="A66" s="17"/>
      <c r="B66" s="1">
        <v>46</v>
      </c>
      <c r="C66" s="3">
        <f t="shared" si="8"/>
        <v>267324.86365540372</v>
      </c>
      <c r="D66" s="4">
        <f t="shared" si="3"/>
        <v>2149.2931754344945</v>
      </c>
      <c r="E66" s="2">
        <f t="shared" si="9"/>
        <v>1336.6243182770186</v>
      </c>
      <c r="F66" s="4">
        <f t="shared" si="10"/>
        <v>812.66885715747594</v>
      </c>
      <c r="G66" s="17"/>
      <c r="H66" s="1">
        <v>46</v>
      </c>
      <c r="I66" s="3">
        <f t="shared" si="7"/>
        <v>243750</v>
      </c>
      <c r="J66" s="4">
        <f t="shared" si="4"/>
        <v>2468.75</v>
      </c>
      <c r="K66" s="2">
        <f t="shared" si="11"/>
        <v>1218.75</v>
      </c>
      <c r="L66" s="4">
        <f t="shared" si="2"/>
        <v>1250</v>
      </c>
      <c r="M66" s="17"/>
      <c r="N66" s="17"/>
    </row>
    <row r="67" spans="1:14" x14ac:dyDescent="0.25">
      <c r="A67" s="17"/>
      <c r="B67" s="1">
        <v>47</v>
      </c>
      <c r="C67" s="3">
        <f t="shared" si="8"/>
        <v>266512.19479824626</v>
      </c>
      <c r="D67" s="4">
        <f t="shared" si="3"/>
        <v>2149.2931754344945</v>
      </c>
      <c r="E67" s="2">
        <f t="shared" si="9"/>
        <v>1332.5609739912313</v>
      </c>
      <c r="F67" s="4">
        <f t="shared" si="10"/>
        <v>816.73220144326319</v>
      </c>
      <c r="G67" s="17"/>
      <c r="H67" s="1">
        <v>47</v>
      </c>
      <c r="I67" s="3">
        <f t="shared" si="7"/>
        <v>242500</v>
      </c>
      <c r="J67" s="4">
        <f t="shared" si="4"/>
        <v>2462.5</v>
      </c>
      <c r="K67" s="2">
        <f t="shared" si="11"/>
        <v>1212.5</v>
      </c>
      <c r="L67" s="4">
        <f t="shared" si="2"/>
        <v>1250</v>
      </c>
      <c r="M67" s="17"/>
      <c r="N67" s="17"/>
    </row>
    <row r="68" spans="1:14" x14ac:dyDescent="0.25">
      <c r="A68" s="17"/>
      <c r="B68" s="1">
        <v>48</v>
      </c>
      <c r="C68" s="3">
        <f t="shared" si="8"/>
        <v>265695.46259680297</v>
      </c>
      <c r="D68" s="4">
        <f t="shared" si="3"/>
        <v>2149.2931754344945</v>
      </c>
      <c r="E68" s="2">
        <f t="shared" si="9"/>
        <v>1328.4773129840148</v>
      </c>
      <c r="F68" s="4">
        <f t="shared" si="10"/>
        <v>820.8158624504797</v>
      </c>
      <c r="G68" s="17"/>
      <c r="H68" s="1">
        <v>48</v>
      </c>
      <c r="I68" s="3">
        <f t="shared" si="7"/>
        <v>241250</v>
      </c>
      <c r="J68" s="4">
        <f t="shared" si="4"/>
        <v>2456.25</v>
      </c>
      <c r="K68" s="2">
        <f t="shared" si="11"/>
        <v>1206.25</v>
      </c>
      <c r="L68" s="4">
        <f t="shared" si="2"/>
        <v>1250</v>
      </c>
      <c r="M68" s="17"/>
      <c r="N68" s="17"/>
    </row>
    <row r="69" spans="1:14" x14ac:dyDescent="0.25">
      <c r="A69" s="17"/>
      <c r="B69" s="1">
        <v>49</v>
      </c>
      <c r="C69" s="3">
        <f t="shared" si="8"/>
        <v>264874.64673435251</v>
      </c>
      <c r="D69" s="4">
        <f t="shared" si="3"/>
        <v>2149.2931754344945</v>
      </c>
      <c r="E69" s="2">
        <f t="shared" si="9"/>
        <v>1324.3732336717626</v>
      </c>
      <c r="F69" s="4">
        <f t="shared" si="10"/>
        <v>824.91994176273192</v>
      </c>
      <c r="G69" s="17"/>
      <c r="H69" s="1">
        <v>49</v>
      </c>
      <c r="I69" s="3">
        <f t="shared" si="7"/>
        <v>240000</v>
      </c>
      <c r="J69" s="4">
        <f t="shared" si="4"/>
        <v>2450</v>
      </c>
      <c r="K69" s="2">
        <f t="shared" si="11"/>
        <v>1200</v>
      </c>
      <c r="L69" s="4">
        <f t="shared" si="2"/>
        <v>1250</v>
      </c>
      <c r="M69" s="17"/>
      <c r="N69" s="17"/>
    </row>
    <row r="70" spans="1:14" x14ac:dyDescent="0.25">
      <c r="A70" s="17"/>
      <c r="B70" s="1">
        <v>50</v>
      </c>
      <c r="C70" s="3">
        <f t="shared" si="8"/>
        <v>264049.72679258976</v>
      </c>
      <c r="D70" s="4">
        <f t="shared" si="3"/>
        <v>2149.2931754344945</v>
      </c>
      <c r="E70" s="2">
        <f t="shared" si="9"/>
        <v>1320.2486339629488</v>
      </c>
      <c r="F70" s="4">
        <f t="shared" si="10"/>
        <v>829.0445414715457</v>
      </c>
      <c r="G70" s="17"/>
      <c r="H70" s="1">
        <v>50</v>
      </c>
      <c r="I70" s="3">
        <f t="shared" si="7"/>
        <v>238750</v>
      </c>
      <c r="J70" s="4">
        <f t="shared" si="4"/>
        <v>2443.75</v>
      </c>
      <c r="K70" s="2">
        <f t="shared" si="11"/>
        <v>1193.75</v>
      </c>
      <c r="L70" s="4">
        <f t="shared" si="2"/>
        <v>1250</v>
      </c>
      <c r="M70" s="17"/>
      <c r="N70" s="17"/>
    </row>
    <row r="71" spans="1:14" x14ac:dyDescent="0.25">
      <c r="A71" s="17"/>
      <c r="B71" s="1">
        <v>51</v>
      </c>
      <c r="C71" s="3">
        <f t="shared" si="8"/>
        <v>263220.68225111824</v>
      </c>
      <c r="D71" s="4">
        <f t="shared" si="3"/>
        <v>2149.2931754344945</v>
      </c>
      <c r="E71" s="2">
        <f t="shared" si="9"/>
        <v>1316.103411255591</v>
      </c>
      <c r="F71" s="4">
        <f t="shared" si="10"/>
        <v>833.18976417890349</v>
      </c>
      <c r="G71" s="17"/>
      <c r="H71" s="1">
        <v>51</v>
      </c>
      <c r="I71" s="3">
        <f t="shared" si="7"/>
        <v>237500</v>
      </c>
      <c r="J71" s="4">
        <f t="shared" si="4"/>
        <v>2437.5</v>
      </c>
      <c r="K71" s="2">
        <f t="shared" si="11"/>
        <v>1187.5</v>
      </c>
      <c r="L71" s="4">
        <f t="shared" si="2"/>
        <v>1250</v>
      </c>
      <c r="M71" s="17"/>
      <c r="N71" s="17"/>
    </row>
    <row r="72" spans="1:14" x14ac:dyDescent="0.25">
      <c r="A72" s="17"/>
      <c r="B72" s="1">
        <v>52</v>
      </c>
      <c r="C72" s="3">
        <f t="shared" si="8"/>
        <v>262387.49248693936</v>
      </c>
      <c r="D72" s="4">
        <f t="shared" si="3"/>
        <v>2149.2931754344945</v>
      </c>
      <c r="E72" s="2">
        <f t="shared" si="9"/>
        <v>1311.9374624346967</v>
      </c>
      <c r="F72" s="4">
        <f t="shared" si="10"/>
        <v>837.35571299979779</v>
      </c>
      <c r="G72" s="17"/>
      <c r="H72" s="1">
        <v>52</v>
      </c>
      <c r="I72" s="3">
        <f t="shared" si="7"/>
        <v>236250</v>
      </c>
      <c r="J72" s="4">
        <f t="shared" si="4"/>
        <v>2431.25</v>
      </c>
      <c r="K72" s="2">
        <f t="shared" si="11"/>
        <v>1181.25</v>
      </c>
      <c r="L72" s="4">
        <f t="shared" si="2"/>
        <v>1250</v>
      </c>
      <c r="M72" s="17"/>
      <c r="N72" s="17"/>
    </row>
    <row r="73" spans="1:14" x14ac:dyDescent="0.25">
      <c r="A73" s="17"/>
      <c r="B73" s="1">
        <v>53</v>
      </c>
      <c r="C73" s="3">
        <f t="shared" si="8"/>
        <v>261550.13677393956</v>
      </c>
      <c r="D73" s="4">
        <f t="shared" si="3"/>
        <v>2149.2931754344945</v>
      </c>
      <c r="E73" s="2">
        <f t="shared" si="9"/>
        <v>1307.7506838696979</v>
      </c>
      <c r="F73" s="4">
        <f t="shared" si="10"/>
        <v>841.54249156479659</v>
      </c>
      <c r="G73" s="17"/>
      <c r="H73" s="1">
        <v>53</v>
      </c>
      <c r="I73" s="3">
        <f t="shared" si="7"/>
        <v>235000</v>
      </c>
      <c r="J73" s="4">
        <f t="shared" si="4"/>
        <v>2425</v>
      </c>
      <c r="K73" s="2">
        <f t="shared" si="11"/>
        <v>1175</v>
      </c>
      <c r="L73" s="4">
        <f t="shared" si="2"/>
        <v>1250</v>
      </c>
      <c r="M73" s="17"/>
      <c r="N73" s="17"/>
    </row>
    <row r="74" spans="1:14" x14ac:dyDescent="0.25">
      <c r="A74" s="17"/>
      <c r="B74" s="1">
        <v>54</v>
      </c>
      <c r="C74" s="3">
        <f t="shared" si="8"/>
        <v>260708.59428237478</v>
      </c>
      <c r="D74" s="4">
        <f t="shared" si="3"/>
        <v>2149.2931754344945</v>
      </c>
      <c r="E74" s="2">
        <f t="shared" si="9"/>
        <v>1303.5429714118739</v>
      </c>
      <c r="F74" s="4">
        <f t="shared" si="10"/>
        <v>845.75020402262066</v>
      </c>
      <c r="G74" s="17"/>
      <c r="H74" s="1">
        <v>54</v>
      </c>
      <c r="I74" s="3">
        <f t="shared" si="7"/>
        <v>233750</v>
      </c>
      <c r="J74" s="4">
        <f t="shared" si="4"/>
        <v>2418.75</v>
      </c>
      <c r="K74" s="2">
        <f t="shared" si="11"/>
        <v>1168.75</v>
      </c>
      <c r="L74" s="4">
        <f t="shared" si="2"/>
        <v>1250</v>
      </c>
      <c r="M74" s="17"/>
      <c r="N74" s="17"/>
    </row>
    <row r="75" spans="1:14" x14ac:dyDescent="0.25">
      <c r="A75" s="17"/>
      <c r="B75" s="1">
        <v>55</v>
      </c>
      <c r="C75" s="3">
        <f t="shared" si="8"/>
        <v>259862.84407835215</v>
      </c>
      <c r="D75" s="4">
        <f t="shared" si="3"/>
        <v>2149.2931754344945</v>
      </c>
      <c r="E75" s="2">
        <f t="shared" si="9"/>
        <v>1299.3142203917607</v>
      </c>
      <c r="F75" s="4">
        <f t="shared" si="10"/>
        <v>849.97895504273379</v>
      </c>
      <c r="G75" s="17"/>
      <c r="H75" s="1">
        <v>55</v>
      </c>
      <c r="I75" s="3">
        <f t="shared" si="7"/>
        <v>232500</v>
      </c>
      <c r="J75" s="4">
        <f t="shared" si="4"/>
        <v>2412.5</v>
      </c>
      <c r="K75" s="2">
        <f t="shared" si="11"/>
        <v>1162.5</v>
      </c>
      <c r="L75" s="4">
        <f t="shared" si="2"/>
        <v>1250</v>
      </c>
      <c r="M75" s="17"/>
      <c r="N75" s="17"/>
    </row>
    <row r="76" spans="1:14" x14ac:dyDescent="0.25">
      <c r="A76" s="17"/>
      <c r="B76" s="1">
        <v>56</v>
      </c>
      <c r="C76" s="3">
        <f t="shared" si="8"/>
        <v>259012.86512330943</v>
      </c>
      <c r="D76" s="4">
        <f t="shared" si="3"/>
        <v>2149.2931754344945</v>
      </c>
      <c r="E76" s="2">
        <f t="shared" si="9"/>
        <v>1295.064325616547</v>
      </c>
      <c r="F76" s="4">
        <f t="shared" si="10"/>
        <v>854.22884981794755</v>
      </c>
      <c r="G76" s="17"/>
      <c r="H76" s="1">
        <v>56</v>
      </c>
      <c r="I76" s="3">
        <f t="shared" si="7"/>
        <v>231250</v>
      </c>
      <c r="J76" s="4">
        <f t="shared" si="4"/>
        <v>2406.25</v>
      </c>
      <c r="K76" s="2">
        <f t="shared" si="11"/>
        <v>1156.25</v>
      </c>
      <c r="L76" s="4">
        <f t="shared" si="2"/>
        <v>1250</v>
      </c>
      <c r="M76" s="17"/>
      <c r="N76" s="17"/>
    </row>
    <row r="77" spans="1:14" x14ac:dyDescent="0.25">
      <c r="A77" s="17"/>
      <c r="B77" s="1">
        <v>57</v>
      </c>
      <c r="C77" s="3">
        <f t="shared" si="8"/>
        <v>258158.63627349149</v>
      </c>
      <c r="D77" s="4">
        <f t="shared" si="3"/>
        <v>2149.2931754344945</v>
      </c>
      <c r="E77" s="2">
        <f t="shared" si="9"/>
        <v>1290.7931813674575</v>
      </c>
      <c r="F77" s="4">
        <f t="shared" si="10"/>
        <v>858.49999406703705</v>
      </c>
      <c r="G77" s="17"/>
      <c r="H77" s="1">
        <v>57</v>
      </c>
      <c r="I77" s="3">
        <f t="shared" si="7"/>
        <v>230000</v>
      </c>
      <c r="J77" s="4">
        <f t="shared" si="4"/>
        <v>2400</v>
      </c>
      <c r="K77" s="2">
        <f t="shared" si="11"/>
        <v>1150</v>
      </c>
      <c r="L77" s="4">
        <f t="shared" si="2"/>
        <v>1250</v>
      </c>
      <c r="M77" s="17"/>
      <c r="N77" s="17"/>
    </row>
    <row r="78" spans="1:14" x14ac:dyDescent="0.25">
      <c r="A78" s="17"/>
      <c r="B78" s="1">
        <v>58</v>
      </c>
      <c r="C78" s="3">
        <f t="shared" si="8"/>
        <v>257300.13627942445</v>
      </c>
      <c r="D78" s="4">
        <f t="shared" si="3"/>
        <v>2149.2931754344945</v>
      </c>
      <c r="E78" s="2">
        <f t="shared" si="9"/>
        <v>1286.5006813971222</v>
      </c>
      <c r="F78" s="4">
        <f t="shared" si="10"/>
        <v>862.79249403737231</v>
      </c>
      <c r="G78" s="17"/>
      <c r="H78" s="1">
        <v>58</v>
      </c>
      <c r="I78" s="3">
        <f t="shared" si="7"/>
        <v>228750</v>
      </c>
      <c r="J78" s="4">
        <f t="shared" si="4"/>
        <v>2393.75</v>
      </c>
      <c r="K78" s="2">
        <f t="shared" si="11"/>
        <v>1143.75</v>
      </c>
      <c r="L78" s="4">
        <f t="shared" si="2"/>
        <v>1250</v>
      </c>
      <c r="M78" s="17"/>
      <c r="N78" s="17"/>
    </row>
    <row r="79" spans="1:14" x14ac:dyDescent="0.25">
      <c r="A79" s="17"/>
      <c r="B79" s="1">
        <v>59</v>
      </c>
      <c r="C79" s="3">
        <f t="shared" si="8"/>
        <v>256437.34378538709</v>
      </c>
      <c r="D79" s="4">
        <f t="shared" si="3"/>
        <v>2149.2931754344945</v>
      </c>
      <c r="E79" s="2">
        <f t="shared" si="9"/>
        <v>1282.1867189269353</v>
      </c>
      <c r="F79" s="4">
        <f t="shared" si="10"/>
        <v>867.10645650755919</v>
      </c>
      <c r="G79" s="17"/>
      <c r="H79" s="1">
        <v>59</v>
      </c>
      <c r="I79" s="3">
        <f t="shared" si="7"/>
        <v>227500</v>
      </c>
      <c r="J79" s="4">
        <f t="shared" si="4"/>
        <v>2387.5</v>
      </c>
      <c r="K79" s="2">
        <f t="shared" si="11"/>
        <v>1137.5</v>
      </c>
      <c r="L79" s="4">
        <f t="shared" si="2"/>
        <v>1250</v>
      </c>
      <c r="M79" s="17"/>
      <c r="N79" s="17"/>
    </row>
    <row r="80" spans="1:14" x14ac:dyDescent="0.25">
      <c r="A80" s="17"/>
      <c r="B80" s="1">
        <v>60</v>
      </c>
      <c r="C80" s="3">
        <f t="shared" si="8"/>
        <v>255570.23732887954</v>
      </c>
      <c r="D80" s="4">
        <f t="shared" si="3"/>
        <v>2149.2931754344945</v>
      </c>
      <c r="E80" s="2">
        <f t="shared" si="9"/>
        <v>1277.8511866443976</v>
      </c>
      <c r="F80" s="4">
        <f t="shared" si="10"/>
        <v>871.44198879009696</v>
      </c>
      <c r="G80" s="17"/>
      <c r="H80" s="1">
        <v>60</v>
      </c>
      <c r="I80" s="3">
        <f t="shared" si="7"/>
        <v>226250</v>
      </c>
      <c r="J80" s="4">
        <f t="shared" si="4"/>
        <v>2381.25</v>
      </c>
      <c r="K80" s="2">
        <f t="shared" si="11"/>
        <v>1131.25</v>
      </c>
      <c r="L80" s="4">
        <f t="shared" si="2"/>
        <v>1250</v>
      </c>
      <c r="M80" s="17"/>
      <c r="N80" s="17"/>
    </row>
    <row r="81" spans="1:14" x14ac:dyDescent="0.25">
      <c r="A81" s="17"/>
      <c r="B81" s="1">
        <v>61</v>
      </c>
      <c r="C81" s="3">
        <f t="shared" si="8"/>
        <v>254698.79534008945</v>
      </c>
      <c r="D81" s="4">
        <f t="shared" si="3"/>
        <v>2149.2931754344945</v>
      </c>
      <c r="E81" s="2">
        <f t="shared" si="9"/>
        <v>1273.4939767004473</v>
      </c>
      <c r="F81" s="4">
        <f t="shared" si="10"/>
        <v>875.7991987340472</v>
      </c>
      <c r="G81" s="17"/>
      <c r="H81" s="1">
        <v>61</v>
      </c>
      <c r="I81" s="3">
        <f t="shared" si="7"/>
        <v>225000</v>
      </c>
      <c r="J81" s="4">
        <f t="shared" si="4"/>
        <v>2375</v>
      </c>
      <c r="K81" s="2">
        <f t="shared" si="11"/>
        <v>1125</v>
      </c>
      <c r="L81" s="4">
        <f t="shared" si="2"/>
        <v>1250</v>
      </c>
      <c r="M81" s="17"/>
      <c r="N81" s="17"/>
    </row>
    <row r="82" spans="1:14" x14ac:dyDescent="0.25">
      <c r="A82" s="17"/>
      <c r="B82" s="1">
        <v>62</v>
      </c>
      <c r="C82" s="3">
        <f t="shared" si="8"/>
        <v>253822.9961413554</v>
      </c>
      <c r="D82" s="4">
        <f t="shared" si="3"/>
        <v>2149.2931754344945</v>
      </c>
      <c r="E82" s="2">
        <f t="shared" si="9"/>
        <v>1269.114980706777</v>
      </c>
      <c r="F82" s="4">
        <f t="shared" si="10"/>
        <v>880.17819472771748</v>
      </c>
      <c r="G82" s="17"/>
      <c r="H82" s="1">
        <v>62</v>
      </c>
      <c r="I82" s="3">
        <f t="shared" si="7"/>
        <v>223750</v>
      </c>
      <c r="J82" s="4">
        <f t="shared" si="4"/>
        <v>2368.75</v>
      </c>
      <c r="K82" s="2">
        <f t="shared" si="11"/>
        <v>1118.75</v>
      </c>
      <c r="L82" s="4">
        <f t="shared" si="2"/>
        <v>1250</v>
      </c>
      <c r="M82" s="17"/>
      <c r="N82" s="17"/>
    </row>
    <row r="83" spans="1:14" x14ac:dyDescent="0.25">
      <c r="A83" s="17"/>
      <c r="B83" s="1">
        <v>63</v>
      </c>
      <c r="C83" s="3">
        <f t="shared" si="8"/>
        <v>252942.81794662768</v>
      </c>
      <c r="D83" s="4">
        <f t="shared" si="3"/>
        <v>2149.2931754344945</v>
      </c>
      <c r="E83" s="2">
        <f t="shared" si="9"/>
        <v>1264.7140897331383</v>
      </c>
      <c r="F83" s="4">
        <f t="shared" si="10"/>
        <v>884.57908570135623</v>
      </c>
      <c r="G83" s="17"/>
      <c r="H83" s="1">
        <v>63</v>
      </c>
      <c r="I83" s="3">
        <f t="shared" si="7"/>
        <v>222500</v>
      </c>
      <c r="J83" s="4">
        <f t="shared" si="4"/>
        <v>2362.5</v>
      </c>
      <c r="K83" s="2">
        <f t="shared" si="11"/>
        <v>1112.5</v>
      </c>
      <c r="L83" s="4">
        <f t="shared" si="2"/>
        <v>1250</v>
      </c>
      <c r="M83" s="17"/>
      <c r="N83" s="17"/>
    </row>
    <row r="84" spans="1:14" x14ac:dyDescent="0.25">
      <c r="A84" s="17"/>
      <c r="B84" s="1">
        <v>64</v>
      </c>
      <c r="C84" s="3">
        <f t="shared" si="8"/>
        <v>252058.23886092633</v>
      </c>
      <c r="D84" s="4">
        <f t="shared" si="3"/>
        <v>2149.2931754344945</v>
      </c>
      <c r="E84" s="2">
        <f t="shared" si="9"/>
        <v>1260.2911943046317</v>
      </c>
      <c r="F84" s="4">
        <f t="shared" si="10"/>
        <v>889.00198112986277</v>
      </c>
      <c r="G84" s="17"/>
      <c r="H84" s="1">
        <v>64</v>
      </c>
      <c r="I84" s="3">
        <f t="shared" si="7"/>
        <v>221250</v>
      </c>
      <c r="J84" s="4">
        <f t="shared" si="4"/>
        <v>2356.25</v>
      </c>
      <c r="K84" s="2">
        <f t="shared" si="11"/>
        <v>1106.25</v>
      </c>
      <c r="L84" s="4">
        <f t="shared" si="2"/>
        <v>1250</v>
      </c>
      <c r="M84" s="17"/>
      <c r="N84" s="17"/>
    </row>
    <row r="85" spans="1:14" x14ac:dyDescent="0.25">
      <c r="A85" s="17"/>
      <c r="B85" s="1">
        <v>65</v>
      </c>
      <c r="C85" s="3">
        <f t="shared" si="8"/>
        <v>251169.23687979646</v>
      </c>
      <c r="D85" s="4">
        <f t="shared" si="3"/>
        <v>2149.2931754344945</v>
      </c>
      <c r="E85" s="2">
        <f t="shared" si="9"/>
        <v>1255.8461843989824</v>
      </c>
      <c r="F85" s="4">
        <f t="shared" si="10"/>
        <v>893.44699103551216</v>
      </c>
      <c r="G85" s="17"/>
      <c r="H85" s="1">
        <v>65</v>
      </c>
      <c r="I85" s="3">
        <f t="shared" si="7"/>
        <v>220000</v>
      </c>
      <c r="J85" s="4">
        <f t="shared" si="4"/>
        <v>2350</v>
      </c>
      <c r="K85" s="2">
        <f t="shared" si="11"/>
        <v>1100</v>
      </c>
      <c r="L85" s="4">
        <f t="shared" ref="L85:L148" si="12">$I$21/($D$12*12)</f>
        <v>1250</v>
      </c>
      <c r="M85" s="17"/>
      <c r="N85" s="17"/>
    </row>
    <row r="86" spans="1:14" x14ac:dyDescent="0.25">
      <c r="A86" s="17"/>
      <c r="B86" s="1">
        <v>66</v>
      </c>
      <c r="C86" s="3">
        <f t="shared" si="8"/>
        <v>250275.78988876095</v>
      </c>
      <c r="D86" s="4">
        <f t="shared" ref="D86:D149" si="13">-PMT($D$11/12,$D$12*12,$D$10)</f>
        <v>2149.2931754344945</v>
      </c>
      <c r="E86" s="2">
        <f t="shared" si="9"/>
        <v>1251.3789494438047</v>
      </c>
      <c r="F86" s="4">
        <f t="shared" si="10"/>
        <v>897.91422599068983</v>
      </c>
      <c r="G86" s="17"/>
      <c r="H86" s="1">
        <v>66</v>
      </c>
      <c r="I86" s="3">
        <f t="shared" si="7"/>
        <v>218750</v>
      </c>
      <c r="J86" s="4">
        <f t="shared" ref="J86:J149" si="14">K86+L86</f>
        <v>2343.75</v>
      </c>
      <c r="K86" s="2">
        <f t="shared" si="11"/>
        <v>1093.75</v>
      </c>
      <c r="L86" s="4">
        <f t="shared" si="12"/>
        <v>1250</v>
      </c>
      <c r="M86" s="17"/>
      <c r="N86" s="17"/>
    </row>
    <row r="87" spans="1:14" x14ac:dyDescent="0.25">
      <c r="A87" s="17"/>
      <c r="B87" s="1">
        <v>67</v>
      </c>
      <c r="C87" s="3">
        <f t="shared" si="8"/>
        <v>249377.87566277027</v>
      </c>
      <c r="D87" s="4">
        <f t="shared" si="13"/>
        <v>2149.2931754344945</v>
      </c>
      <c r="E87" s="2">
        <f t="shared" si="9"/>
        <v>1246.8893783138512</v>
      </c>
      <c r="F87" s="4">
        <f t="shared" si="10"/>
        <v>902.40379712064328</v>
      </c>
      <c r="G87" s="17"/>
      <c r="H87" s="1">
        <v>67</v>
      </c>
      <c r="I87" s="3">
        <f t="shared" ref="I87:I150" si="15">I86-L86</f>
        <v>217500</v>
      </c>
      <c r="J87" s="4">
        <f t="shared" si="14"/>
        <v>2337.5</v>
      </c>
      <c r="K87" s="2">
        <f t="shared" si="11"/>
        <v>1087.5</v>
      </c>
      <c r="L87" s="4">
        <f t="shared" si="12"/>
        <v>1250</v>
      </c>
      <c r="M87" s="17"/>
      <c r="N87" s="17"/>
    </row>
    <row r="88" spans="1:14" x14ac:dyDescent="0.25">
      <c r="A88" s="17"/>
      <c r="B88" s="1">
        <v>68</v>
      </c>
      <c r="C88" s="3">
        <f t="shared" si="8"/>
        <v>248475.47186564963</v>
      </c>
      <c r="D88" s="4">
        <f t="shared" si="13"/>
        <v>2149.2931754344945</v>
      </c>
      <c r="E88" s="2">
        <f t="shared" si="9"/>
        <v>1242.3773593282481</v>
      </c>
      <c r="F88" s="4">
        <f t="shared" si="10"/>
        <v>906.91581610624644</v>
      </c>
      <c r="G88" s="17"/>
      <c r="H88" s="1">
        <v>68</v>
      </c>
      <c r="I88" s="3">
        <f t="shared" si="15"/>
        <v>216250</v>
      </c>
      <c r="J88" s="4">
        <f t="shared" si="14"/>
        <v>2331.25</v>
      </c>
      <c r="K88" s="2">
        <f t="shared" si="11"/>
        <v>1081.25</v>
      </c>
      <c r="L88" s="4">
        <f t="shared" si="12"/>
        <v>1250</v>
      </c>
      <c r="M88" s="17"/>
      <c r="N88" s="17"/>
    </row>
    <row r="89" spans="1:14" x14ac:dyDescent="0.25">
      <c r="A89" s="17"/>
      <c r="B89" s="1">
        <v>69</v>
      </c>
      <c r="C89" s="3">
        <f t="shared" si="8"/>
        <v>247568.55604954337</v>
      </c>
      <c r="D89" s="4">
        <f t="shared" si="13"/>
        <v>2149.2931754344945</v>
      </c>
      <c r="E89" s="2">
        <f t="shared" si="9"/>
        <v>1237.842780247717</v>
      </c>
      <c r="F89" s="4">
        <f t="shared" si="10"/>
        <v>911.45039518677754</v>
      </c>
      <c r="G89" s="17"/>
      <c r="H89" s="1">
        <v>69</v>
      </c>
      <c r="I89" s="3">
        <f t="shared" si="15"/>
        <v>215000</v>
      </c>
      <c r="J89" s="4">
        <f t="shared" si="14"/>
        <v>2325</v>
      </c>
      <c r="K89" s="2">
        <f t="shared" si="11"/>
        <v>1075</v>
      </c>
      <c r="L89" s="4">
        <f t="shared" si="12"/>
        <v>1250</v>
      </c>
      <c r="M89" s="17"/>
      <c r="N89" s="17"/>
    </row>
    <row r="90" spans="1:14" x14ac:dyDescent="0.25">
      <c r="A90" s="17"/>
      <c r="B90" s="1">
        <v>70</v>
      </c>
      <c r="C90" s="3">
        <f t="shared" si="8"/>
        <v>246657.10565435659</v>
      </c>
      <c r="D90" s="4">
        <f t="shared" si="13"/>
        <v>2149.2931754344945</v>
      </c>
      <c r="E90" s="2">
        <f t="shared" si="9"/>
        <v>1233.2855282717831</v>
      </c>
      <c r="F90" s="4">
        <f t="shared" si="10"/>
        <v>916.00764716271146</v>
      </c>
      <c r="G90" s="17"/>
      <c r="H90" s="1">
        <v>70</v>
      </c>
      <c r="I90" s="3">
        <f t="shared" si="15"/>
        <v>213750</v>
      </c>
      <c r="J90" s="4">
        <f t="shared" si="14"/>
        <v>2318.75</v>
      </c>
      <c r="K90" s="2">
        <f t="shared" si="11"/>
        <v>1068.75</v>
      </c>
      <c r="L90" s="4">
        <f t="shared" si="12"/>
        <v>1250</v>
      </c>
      <c r="M90" s="17"/>
      <c r="N90" s="17"/>
    </row>
    <row r="91" spans="1:14" x14ac:dyDescent="0.25">
      <c r="A91" s="17"/>
      <c r="B91" s="1">
        <v>71</v>
      </c>
      <c r="C91" s="3">
        <f t="shared" si="8"/>
        <v>245741.09800719388</v>
      </c>
      <c r="D91" s="4">
        <f t="shared" si="13"/>
        <v>2149.2931754344945</v>
      </c>
      <c r="E91" s="2">
        <f t="shared" si="9"/>
        <v>1228.7054900359694</v>
      </c>
      <c r="F91" s="4">
        <f t="shared" si="10"/>
        <v>920.58768539852508</v>
      </c>
      <c r="G91" s="17"/>
      <c r="H91" s="1">
        <v>71</v>
      </c>
      <c r="I91" s="3">
        <f t="shared" si="15"/>
        <v>212500</v>
      </c>
      <c r="J91" s="4">
        <f t="shared" si="14"/>
        <v>2312.5</v>
      </c>
      <c r="K91" s="2">
        <f t="shared" si="11"/>
        <v>1062.5</v>
      </c>
      <c r="L91" s="4">
        <f t="shared" si="12"/>
        <v>1250</v>
      </c>
      <c r="M91" s="17"/>
      <c r="N91" s="17"/>
    </row>
    <row r="92" spans="1:14" x14ac:dyDescent="0.25">
      <c r="A92" s="17"/>
      <c r="B92" s="1">
        <v>72</v>
      </c>
      <c r="C92" s="3">
        <f t="shared" si="8"/>
        <v>244820.51032179536</v>
      </c>
      <c r="D92" s="4">
        <f t="shared" si="13"/>
        <v>2149.2931754344945</v>
      </c>
      <c r="E92" s="2">
        <f t="shared" si="9"/>
        <v>1224.1025516089767</v>
      </c>
      <c r="F92" s="4">
        <f t="shared" si="10"/>
        <v>925.19062382551783</v>
      </c>
      <c r="G92" s="17"/>
      <c r="H92" s="1">
        <v>72</v>
      </c>
      <c r="I92" s="3">
        <f t="shared" si="15"/>
        <v>211250</v>
      </c>
      <c r="J92" s="4">
        <f t="shared" si="14"/>
        <v>2306.25</v>
      </c>
      <c r="K92" s="2">
        <f t="shared" si="11"/>
        <v>1056.25</v>
      </c>
      <c r="L92" s="4">
        <f t="shared" si="12"/>
        <v>1250</v>
      </c>
      <c r="M92" s="17"/>
      <c r="N92" s="17"/>
    </row>
    <row r="93" spans="1:14" x14ac:dyDescent="0.25">
      <c r="A93" s="17"/>
      <c r="B93" s="1">
        <v>73</v>
      </c>
      <c r="C93" s="3">
        <f t="shared" si="8"/>
        <v>243895.31969796983</v>
      </c>
      <c r="D93" s="4">
        <f t="shared" si="13"/>
        <v>2149.2931754344945</v>
      </c>
      <c r="E93" s="2">
        <f t="shared" si="9"/>
        <v>1219.476598489849</v>
      </c>
      <c r="F93" s="4">
        <f t="shared" si="10"/>
        <v>929.81657694464548</v>
      </c>
      <c r="G93" s="17"/>
      <c r="H93" s="1">
        <v>73</v>
      </c>
      <c r="I93" s="3">
        <f t="shared" si="15"/>
        <v>210000</v>
      </c>
      <c r="J93" s="4">
        <f t="shared" si="14"/>
        <v>2300</v>
      </c>
      <c r="K93" s="2">
        <f t="shared" si="11"/>
        <v>1050</v>
      </c>
      <c r="L93" s="4">
        <f t="shared" si="12"/>
        <v>1250</v>
      </c>
      <c r="M93" s="17"/>
      <c r="N93" s="17"/>
    </row>
    <row r="94" spans="1:14" x14ac:dyDescent="0.25">
      <c r="A94" s="17"/>
      <c r="B94" s="1">
        <v>74</v>
      </c>
      <c r="C94" s="3">
        <f t="shared" si="8"/>
        <v>242965.50312102519</v>
      </c>
      <c r="D94" s="4">
        <f t="shared" si="13"/>
        <v>2149.2931754344945</v>
      </c>
      <c r="E94" s="2">
        <f t="shared" si="9"/>
        <v>1214.8275156051259</v>
      </c>
      <c r="F94" s="4">
        <f t="shared" si="10"/>
        <v>934.46565982936863</v>
      </c>
      <c r="G94" s="17"/>
      <c r="H94" s="1">
        <v>74</v>
      </c>
      <c r="I94" s="3">
        <f t="shared" si="15"/>
        <v>208750</v>
      </c>
      <c r="J94" s="4">
        <f t="shared" si="14"/>
        <v>2293.75</v>
      </c>
      <c r="K94" s="2">
        <f t="shared" si="11"/>
        <v>1043.75</v>
      </c>
      <c r="L94" s="4">
        <f t="shared" si="12"/>
        <v>1250</v>
      </c>
      <c r="M94" s="17"/>
      <c r="N94" s="17"/>
    </row>
    <row r="95" spans="1:14" x14ac:dyDescent="0.25">
      <c r="A95" s="17"/>
      <c r="B95" s="1">
        <v>75</v>
      </c>
      <c r="C95" s="3">
        <f t="shared" si="8"/>
        <v>242031.03746119581</v>
      </c>
      <c r="D95" s="4">
        <f t="shared" si="13"/>
        <v>2149.2931754344945</v>
      </c>
      <c r="E95" s="2">
        <f t="shared" si="9"/>
        <v>1210.1551873059791</v>
      </c>
      <c r="F95" s="4">
        <f t="shared" si="10"/>
        <v>939.13798812851542</v>
      </c>
      <c r="G95" s="17"/>
      <c r="H95" s="1">
        <v>75</v>
      </c>
      <c r="I95" s="3">
        <f t="shared" si="15"/>
        <v>207500</v>
      </c>
      <c r="J95" s="4">
        <f t="shared" si="14"/>
        <v>2287.5</v>
      </c>
      <c r="K95" s="2">
        <f t="shared" si="11"/>
        <v>1037.5</v>
      </c>
      <c r="L95" s="4">
        <f t="shared" si="12"/>
        <v>1250</v>
      </c>
      <c r="M95" s="17"/>
      <c r="N95" s="17"/>
    </row>
    <row r="96" spans="1:14" x14ac:dyDescent="0.25">
      <c r="A96" s="17"/>
      <c r="B96" s="1">
        <v>76</v>
      </c>
      <c r="C96" s="3">
        <f t="shared" si="8"/>
        <v>241091.89947306729</v>
      </c>
      <c r="D96" s="4">
        <f t="shared" si="13"/>
        <v>2149.2931754344945</v>
      </c>
      <c r="E96" s="2">
        <f t="shared" si="9"/>
        <v>1205.4594973653363</v>
      </c>
      <c r="F96" s="4">
        <f t="shared" si="10"/>
        <v>943.83367806915817</v>
      </c>
      <c r="G96" s="17"/>
      <c r="H96" s="1">
        <v>76</v>
      </c>
      <c r="I96" s="3">
        <f t="shared" si="15"/>
        <v>206250</v>
      </c>
      <c r="J96" s="4">
        <f t="shared" si="14"/>
        <v>2281.25</v>
      </c>
      <c r="K96" s="2">
        <f t="shared" si="11"/>
        <v>1031.25</v>
      </c>
      <c r="L96" s="4">
        <f t="shared" si="12"/>
        <v>1250</v>
      </c>
      <c r="M96" s="17"/>
      <c r="N96" s="17"/>
    </row>
    <row r="97" spans="1:14" x14ac:dyDescent="0.25">
      <c r="A97" s="17"/>
      <c r="B97" s="1">
        <v>77</v>
      </c>
      <c r="C97" s="3">
        <f t="shared" ref="C97:C160" si="16">C96-F96</f>
        <v>240148.06579499814</v>
      </c>
      <c r="D97" s="4">
        <f t="shared" si="13"/>
        <v>2149.2931754344945</v>
      </c>
      <c r="E97" s="2">
        <f t="shared" ref="E97:E160" si="17">C97*$D$11/12</f>
        <v>1200.7403289749907</v>
      </c>
      <c r="F97" s="4">
        <f t="shared" ref="F97:F160" si="18">D97-E97</f>
        <v>948.55284645950383</v>
      </c>
      <c r="G97" s="17"/>
      <c r="H97" s="1">
        <v>77</v>
      </c>
      <c r="I97" s="3">
        <f t="shared" si="15"/>
        <v>205000</v>
      </c>
      <c r="J97" s="4">
        <f t="shared" si="14"/>
        <v>2275</v>
      </c>
      <c r="K97" s="2">
        <f t="shared" ref="K97:K160" si="19">I97*$D$11/12</f>
        <v>1025</v>
      </c>
      <c r="L97" s="4">
        <f t="shared" si="12"/>
        <v>1250</v>
      </c>
      <c r="M97" s="17"/>
      <c r="N97" s="17"/>
    </row>
    <row r="98" spans="1:14" x14ac:dyDescent="0.25">
      <c r="A98" s="17"/>
      <c r="B98" s="1">
        <v>78</v>
      </c>
      <c r="C98" s="3">
        <f t="shared" si="16"/>
        <v>239199.51294853864</v>
      </c>
      <c r="D98" s="4">
        <f t="shared" si="13"/>
        <v>2149.2931754344945</v>
      </c>
      <c r="E98" s="2">
        <f t="shared" si="17"/>
        <v>1195.9975647426932</v>
      </c>
      <c r="F98" s="4">
        <f t="shared" si="18"/>
        <v>953.29561069180136</v>
      </c>
      <c r="G98" s="17"/>
      <c r="H98" s="1">
        <v>78</v>
      </c>
      <c r="I98" s="3">
        <f t="shared" si="15"/>
        <v>203750</v>
      </c>
      <c r="J98" s="4">
        <f t="shared" si="14"/>
        <v>2268.75</v>
      </c>
      <c r="K98" s="2">
        <f t="shared" si="19"/>
        <v>1018.75</v>
      </c>
      <c r="L98" s="4">
        <f t="shared" si="12"/>
        <v>1250</v>
      </c>
      <c r="M98" s="17"/>
      <c r="N98" s="17"/>
    </row>
    <row r="99" spans="1:14" x14ac:dyDescent="0.25">
      <c r="A99" s="17"/>
      <c r="B99" s="1">
        <v>79</v>
      </c>
      <c r="C99" s="3">
        <f t="shared" si="16"/>
        <v>238246.21733784684</v>
      </c>
      <c r="D99" s="4">
        <f t="shared" si="13"/>
        <v>2149.2931754344945</v>
      </c>
      <c r="E99" s="2">
        <f t="shared" si="17"/>
        <v>1191.2310866892342</v>
      </c>
      <c r="F99" s="4">
        <f t="shared" si="18"/>
        <v>958.06208874526033</v>
      </c>
      <c r="G99" s="17"/>
      <c r="H99" s="1">
        <v>79</v>
      </c>
      <c r="I99" s="3">
        <f t="shared" si="15"/>
        <v>202500</v>
      </c>
      <c r="J99" s="4">
        <f t="shared" si="14"/>
        <v>2262.5</v>
      </c>
      <c r="K99" s="2">
        <f t="shared" si="19"/>
        <v>1012.5</v>
      </c>
      <c r="L99" s="4">
        <f t="shared" si="12"/>
        <v>1250</v>
      </c>
      <c r="M99" s="17"/>
      <c r="N99" s="17"/>
    </row>
    <row r="100" spans="1:14" x14ac:dyDescent="0.25">
      <c r="A100" s="17"/>
      <c r="B100" s="1">
        <v>80</v>
      </c>
      <c r="C100" s="3">
        <f t="shared" si="16"/>
        <v>237288.15524910158</v>
      </c>
      <c r="D100" s="4">
        <f t="shared" si="13"/>
        <v>2149.2931754344945</v>
      </c>
      <c r="E100" s="2">
        <f t="shared" si="17"/>
        <v>1186.4407762455078</v>
      </c>
      <c r="F100" s="4">
        <f t="shared" si="18"/>
        <v>962.85239918898674</v>
      </c>
      <c r="G100" s="17"/>
      <c r="H100" s="1">
        <v>80</v>
      </c>
      <c r="I100" s="3">
        <f t="shared" si="15"/>
        <v>201250</v>
      </c>
      <c r="J100" s="4">
        <f t="shared" si="14"/>
        <v>2256.25</v>
      </c>
      <c r="K100" s="2">
        <f t="shared" si="19"/>
        <v>1006.25</v>
      </c>
      <c r="L100" s="4">
        <f t="shared" si="12"/>
        <v>1250</v>
      </c>
      <c r="M100" s="17"/>
      <c r="N100" s="17"/>
    </row>
    <row r="101" spans="1:14" x14ac:dyDescent="0.25">
      <c r="A101" s="17"/>
      <c r="B101" s="1">
        <v>81</v>
      </c>
      <c r="C101" s="3">
        <f t="shared" si="16"/>
        <v>236325.30284991258</v>
      </c>
      <c r="D101" s="4">
        <f t="shared" si="13"/>
        <v>2149.2931754344945</v>
      </c>
      <c r="E101" s="2">
        <f t="shared" si="17"/>
        <v>1181.6265142495629</v>
      </c>
      <c r="F101" s="4">
        <f t="shared" si="18"/>
        <v>967.66666118493163</v>
      </c>
      <c r="G101" s="17"/>
      <c r="H101" s="1">
        <v>81</v>
      </c>
      <c r="I101" s="3">
        <f t="shared" si="15"/>
        <v>200000</v>
      </c>
      <c r="J101" s="4">
        <f t="shared" si="14"/>
        <v>2250</v>
      </c>
      <c r="K101" s="2">
        <f t="shared" si="19"/>
        <v>1000</v>
      </c>
      <c r="L101" s="4">
        <f t="shared" si="12"/>
        <v>1250</v>
      </c>
      <c r="M101" s="17"/>
      <c r="N101" s="17"/>
    </row>
    <row r="102" spans="1:14" x14ac:dyDescent="0.25">
      <c r="A102" s="17"/>
      <c r="B102" s="1">
        <v>82</v>
      </c>
      <c r="C102" s="3">
        <f t="shared" si="16"/>
        <v>235357.63618872766</v>
      </c>
      <c r="D102" s="4">
        <f t="shared" si="13"/>
        <v>2149.2931754344945</v>
      </c>
      <c r="E102" s="2">
        <f t="shared" si="17"/>
        <v>1176.7881809436383</v>
      </c>
      <c r="F102" s="4">
        <f t="shared" si="18"/>
        <v>972.50499449085623</v>
      </c>
      <c r="G102" s="17"/>
      <c r="H102" s="1">
        <v>82</v>
      </c>
      <c r="I102" s="3">
        <f t="shared" si="15"/>
        <v>198750</v>
      </c>
      <c r="J102" s="4">
        <f t="shared" si="14"/>
        <v>2243.75</v>
      </c>
      <c r="K102" s="2">
        <f t="shared" si="19"/>
        <v>993.75</v>
      </c>
      <c r="L102" s="4">
        <f t="shared" si="12"/>
        <v>1250</v>
      </c>
      <c r="M102" s="17"/>
      <c r="N102" s="17"/>
    </row>
    <row r="103" spans="1:14" x14ac:dyDescent="0.25">
      <c r="A103" s="17"/>
      <c r="B103" s="1">
        <v>83</v>
      </c>
      <c r="C103" s="3">
        <f t="shared" si="16"/>
        <v>234385.1311942368</v>
      </c>
      <c r="D103" s="4">
        <f t="shared" si="13"/>
        <v>2149.2931754344945</v>
      </c>
      <c r="E103" s="2">
        <f t="shared" si="17"/>
        <v>1171.9256559711839</v>
      </c>
      <c r="F103" s="4">
        <f t="shared" si="18"/>
        <v>977.3675194633106</v>
      </c>
      <c r="G103" s="17"/>
      <c r="H103" s="1">
        <v>83</v>
      </c>
      <c r="I103" s="3">
        <f t="shared" si="15"/>
        <v>197500</v>
      </c>
      <c r="J103" s="4">
        <f t="shared" si="14"/>
        <v>2237.5</v>
      </c>
      <c r="K103" s="2">
        <f t="shared" si="19"/>
        <v>987.5</v>
      </c>
      <c r="L103" s="4">
        <f t="shared" si="12"/>
        <v>1250</v>
      </c>
      <c r="M103" s="17"/>
      <c r="N103" s="17"/>
    </row>
    <row r="104" spans="1:14" x14ac:dyDescent="0.25">
      <c r="A104" s="17"/>
      <c r="B104" s="1">
        <v>84</v>
      </c>
      <c r="C104" s="3">
        <f t="shared" si="16"/>
        <v>233407.76367477351</v>
      </c>
      <c r="D104" s="4">
        <f t="shared" si="13"/>
        <v>2149.2931754344945</v>
      </c>
      <c r="E104" s="2">
        <f t="shared" si="17"/>
        <v>1167.0388183738676</v>
      </c>
      <c r="F104" s="4">
        <f t="shared" si="18"/>
        <v>982.25435706062694</v>
      </c>
      <c r="G104" s="17"/>
      <c r="H104" s="1">
        <v>84</v>
      </c>
      <c r="I104" s="3">
        <f t="shared" si="15"/>
        <v>196250</v>
      </c>
      <c r="J104" s="4">
        <f t="shared" si="14"/>
        <v>2231.25</v>
      </c>
      <c r="K104" s="2">
        <f t="shared" si="19"/>
        <v>981.25</v>
      </c>
      <c r="L104" s="4">
        <f t="shared" si="12"/>
        <v>1250</v>
      </c>
      <c r="M104" s="17"/>
      <c r="N104" s="17"/>
    </row>
    <row r="105" spans="1:14" x14ac:dyDescent="0.25">
      <c r="A105" s="17"/>
      <c r="B105" s="1">
        <v>85</v>
      </c>
      <c r="C105" s="3">
        <f t="shared" si="16"/>
        <v>232425.50931771289</v>
      </c>
      <c r="D105" s="4">
        <f t="shared" si="13"/>
        <v>2149.2931754344945</v>
      </c>
      <c r="E105" s="2">
        <f t="shared" si="17"/>
        <v>1162.1275465885644</v>
      </c>
      <c r="F105" s="4">
        <f t="shared" si="18"/>
        <v>987.16562884593009</v>
      </c>
      <c r="G105" s="17"/>
      <c r="H105" s="1">
        <v>85</v>
      </c>
      <c r="I105" s="3">
        <f t="shared" si="15"/>
        <v>195000</v>
      </c>
      <c r="J105" s="4">
        <f t="shared" si="14"/>
        <v>2225</v>
      </c>
      <c r="K105" s="2">
        <f t="shared" si="19"/>
        <v>975</v>
      </c>
      <c r="L105" s="4">
        <f t="shared" si="12"/>
        <v>1250</v>
      </c>
      <c r="M105" s="17"/>
      <c r="N105" s="17"/>
    </row>
    <row r="106" spans="1:14" x14ac:dyDescent="0.25">
      <c r="A106" s="17"/>
      <c r="B106" s="1">
        <v>86</v>
      </c>
      <c r="C106" s="3">
        <f t="shared" si="16"/>
        <v>231438.34368886697</v>
      </c>
      <c r="D106" s="4">
        <f t="shared" si="13"/>
        <v>2149.2931754344945</v>
      </c>
      <c r="E106" s="2">
        <f t="shared" si="17"/>
        <v>1157.1917184443348</v>
      </c>
      <c r="F106" s="4">
        <f t="shared" si="18"/>
        <v>992.1014569901597</v>
      </c>
      <c r="G106" s="17"/>
      <c r="H106" s="1">
        <v>86</v>
      </c>
      <c r="I106" s="3">
        <f t="shared" si="15"/>
        <v>193750</v>
      </c>
      <c r="J106" s="4">
        <f t="shared" si="14"/>
        <v>2218.75</v>
      </c>
      <c r="K106" s="2">
        <f t="shared" si="19"/>
        <v>968.75</v>
      </c>
      <c r="L106" s="4">
        <f t="shared" si="12"/>
        <v>1250</v>
      </c>
      <c r="M106" s="17"/>
      <c r="N106" s="17"/>
    </row>
    <row r="107" spans="1:14" x14ac:dyDescent="0.25">
      <c r="A107" s="17"/>
      <c r="B107" s="1">
        <v>87</v>
      </c>
      <c r="C107" s="3">
        <f t="shared" si="16"/>
        <v>230446.24223187682</v>
      </c>
      <c r="D107" s="4">
        <f t="shared" si="13"/>
        <v>2149.2931754344945</v>
      </c>
      <c r="E107" s="2">
        <f t="shared" si="17"/>
        <v>1152.231211159384</v>
      </c>
      <c r="F107" s="4">
        <f t="shared" si="18"/>
        <v>997.06196427511054</v>
      </c>
      <c r="G107" s="17"/>
      <c r="H107" s="1">
        <v>87</v>
      </c>
      <c r="I107" s="3">
        <f t="shared" si="15"/>
        <v>192500</v>
      </c>
      <c r="J107" s="4">
        <f t="shared" si="14"/>
        <v>2212.5</v>
      </c>
      <c r="K107" s="2">
        <f t="shared" si="19"/>
        <v>962.5</v>
      </c>
      <c r="L107" s="4">
        <f t="shared" si="12"/>
        <v>1250</v>
      </c>
      <c r="M107" s="17"/>
      <c r="N107" s="17"/>
    </row>
    <row r="108" spans="1:14" x14ac:dyDescent="0.25">
      <c r="A108" s="17"/>
      <c r="B108" s="1">
        <v>88</v>
      </c>
      <c r="C108" s="3">
        <f t="shared" si="16"/>
        <v>229449.18026760171</v>
      </c>
      <c r="D108" s="4">
        <f t="shared" si="13"/>
        <v>2149.2931754344945</v>
      </c>
      <c r="E108" s="2">
        <f t="shared" si="17"/>
        <v>1147.2459013380085</v>
      </c>
      <c r="F108" s="4">
        <f t="shared" si="18"/>
        <v>1002.047274096486</v>
      </c>
      <c r="G108" s="17"/>
      <c r="H108" s="1">
        <v>88</v>
      </c>
      <c r="I108" s="3">
        <f t="shared" si="15"/>
        <v>191250</v>
      </c>
      <c r="J108" s="4">
        <f t="shared" si="14"/>
        <v>2206.25</v>
      </c>
      <c r="K108" s="2">
        <f t="shared" si="19"/>
        <v>956.25</v>
      </c>
      <c r="L108" s="4">
        <f t="shared" si="12"/>
        <v>1250</v>
      </c>
      <c r="M108" s="17"/>
      <c r="N108" s="17"/>
    </row>
    <row r="109" spans="1:14" x14ac:dyDescent="0.25">
      <c r="A109" s="17"/>
      <c r="B109" s="1">
        <v>89</v>
      </c>
      <c r="C109" s="3">
        <f t="shared" si="16"/>
        <v>228447.13299350522</v>
      </c>
      <c r="D109" s="4">
        <f t="shared" si="13"/>
        <v>2149.2931754344945</v>
      </c>
      <c r="E109" s="2">
        <f t="shared" si="17"/>
        <v>1142.235664967526</v>
      </c>
      <c r="F109" s="4">
        <f t="shared" si="18"/>
        <v>1007.0575104669686</v>
      </c>
      <c r="G109" s="17"/>
      <c r="H109" s="1">
        <v>89</v>
      </c>
      <c r="I109" s="3">
        <f t="shared" si="15"/>
        <v>190000</v>
      </c>
      <c r="J109" s="4">
        <f t="shared" si="14"/>
        <v>2200</v>
      </c>
      <c r="K109" s="2">
        <f t="shared" si="19"/>
        <v>950</v>
      </c>
      <c r="L109" s="4">
        <f t="shared" si="12"/>
        <v>1250</v>
      </c>
      <c r="M109" s="17"/>
      <c r="N109" s="17"/>
    </row>
    <row r="110" spans="1:14" x14ac:dyDescent="0.25">
      <c r="A110" s="17"/>
      <c r="B110" s="1">
        <v>90</v>
      </c>
      <c r="C110" s="3">
        <f t="shared" si="16"/>
        <v>227440.07548303826</v>
      </c>
      <c r="D110" s="4">
        <f t="shared" si="13"/>
        <v>2149.2931754344945</v>
      </c>
      <c r="E110" s="2">
        <f t="shared" si="17"/>
        <v>1137.2003774151913</v>
      </c>
      <c r="F110" s="4">
        <f t="shared" si="18"/>
        <v>1012.0927980193032</v>
      </c>
      <c r="G110" s="17"/>
      <c r="H110" s="1">
        <v>90</v>
      </c>
      <c r="I110" s="3">
        <f t="shared" si="15"/>
        <v>188750</v>
      </c>
      <c r="J110" s="4">
        <f t="shared" si="14"/>
        <v>2193.75</v>
      </c>
      <c r="K110" s="2">
        <f t="shared" si="19"/>
        <v>943.75</v>
      </c>
      <c r="L110" s="4">
        <f t="shared" si="12"/>
        <v>1250</v>
      </c>
      <c r="M110" s="17"/>
      <c r="N110" s="17"/>
    </row>
    <row r="111" spans="1:14" x14ac:dyDescent="0.25">
      <c r="A111" s="17"/>
      <c r="B111" s="1">
        <v>91</v>
      </c>
      <c r="C111" s="3">
        <f t="shared" si="16"/>
        <v>226427.98268501897</v>
      </c>
      <c r="D111" s="4">
        <f t="shared" si="13"/>
        <v>2149.2931754344945</v>
      </c>
      <c r="E111" s="2">
        <f t="shared" si="17"/>
        <v>1132.1399134250948</v>
      </c>
      <c r="F111" s="4">
        <f t="shared" si="18"/>
        <v>1017.1532620093997</v>
      </c>
      <c r="G111" s="17"/>
      <c r="H111" s="1">
        <v>91</v>
      </c>
      <c r="I111" s="3">
        <f t="shared" si="15"/>
        <v>187500</v>
      </c>
      <c r="J111" s="4">
        <f t="shared" si="14"/>
        <v>2187.5</v>
      </c>
      <c r="K111" s="2">
        <f t="shared" si="19"/>
        <v>937.5</v>
      </c>
      <c r="L111" s="4">
        <f t="shared" si="12"/>
        <v>1250</v>
      </c>
      <c r="M111" s="17"/>
      <c r="N111" s="17"/>
    </row>
    <row r="112" spans="1:14" x14ac:dyDescent="0.25">
      <c r="A112" s="17"/>
      <c r="B112" s="1">
        <v>92</v>
      </c>
      <c r="C112" s="3">
        <f t="shared" si="16"/>
        <v>225410.82942300956</v>
      </c>
      <c r="D112" s="4">
        <f t="shared" si="13"/>
        <v>2149.2931754344945</v>
      </c>
      <c r="E112" s="2">
        <f t="shared" si="17"/>
        <v>1127.0541471150477</v>
      </c>
      <c r="F112" s="4">
        <f t="shared" si="18"/>
        <v>1022.2390283194468</v>
      </c>
      <c r="G112" s="17"/>
      <c r="H112" s="1">
        <v>92</v>
      </c>
      <c r="I112" s="3">
        <f t="shared" si="15"/>
        <v>186250</v>
      </c>
      <c r="J112" s="4">
        <f t="shared" si="14"/>
        <v>2181.25</v>
      </c>
      <c r="K112" s="2">
        <f t="shared" si="19"/>
        <v>931.25</v>
      </c>
      <c r="L112" s="4">
        <f t="shared" si="12"/>
        <v>1250</v>
      </c>
      <c r="M112" s="17"/>
      <c r="N112" s="17"/>
    </row>
    <row r="113" spans="1:14" x14ac:dyDescent="0.25">
      <c r="A113" s="17"/>
      <c r="B113" s="1">
        <v>93</v>
      </c>
      <c r="C113" s="3">
        <f t="shared" si="16"/>
        <v>224388.59039469011</v>
      </c>
      <c r="D113" s="4">
        <f t="shared" si="13"/>
        <v>2149.2931754344945</v>
      </c>
      <c r="E113" s="2">
        <f t="shared" si="17"/>
        <v>1121.9429519734506</v>
      </c>
      <c r="F113" s="4">
        <f t="shared" si="18"/>
        <v>1027.3502234610439</v>
      </c>
      <c r="G113" s="17"/>
      <c r="H113" s="1">
        <v>93</v>
      </c>
      <c r="I113" s="3">
        <f t="shared" si="15"/>
        <v>185000</v>
      </c>
      <c r="J113" s="4">
        <f t="shared" si="14"/>
        <v>2175</v>
      </c>
      <c r="K113" s="2">
        <f t="shared" si="19"/>
        <v>925</v>
      </c>
      <c r="L113" s="4">
        <f t="shared" si="12"/>
        <v>1250</v>
      </c>
      <c r="M113" s="17"/>
      <c r="N113" s="17"/>
    </row>
    <row r="114" spans="1:14" x14ac:dyDescent="0.25">
      <c r="A114" s="17"/>
      <c r="B114" s="1">
        <v>94</v>
      </c>
      <c r="C114" s="3">
        <f t="shared" si="16"/>
        <v>223361.24017122906</v>
      </c>
      <c r="D114" s="4">
        <f t="shared" si="13"/>
        <v>2149.2931754344945</v>
      </c>
      <c r="E114" s="2">
        <f t="shared" si="17"/>
        <v>1116.8062008561453</v>
      </c>
      <c r="F114" s="4">
        <f t="shared" si="18"/>
        <v>1032.4869745783492</v>
      </c>
      <c r="G114" s="17"/>
      <c r="H114" s="1">
        <v>94</v>
      </c>
      <c r="I114" s="3">
        <f t="shared" si="15"/>
        <v>183750</v>
      </c>
      <c r="J114" s="4">
        <f t="shared" si="14"/>
        <v>2168.75</v>
      </c>
      <c r="K114" s="2">
        <f t="shared" si="19"/>
        <v>918.75</v>
      </c>
      <c r="L114" s="4">
        <f t="shared" si="12"/>
        <v>1250</v>
      </c>
      <c r="M114" s="17"/>
      <c r="N114" s="17"/>
    </row>
    <row r="115" spans="1:14" x14ac:dyDescent="0.25">
      <c r="A115" s="17"/>
      <c r="B115" s="1">
        <v>95</v>
      </c>
      <c r="C115" s="3">
        <f t="shared" si="16"/>
        <v>222328.75319665071</v>
      </c>
      <c r="D115" s="4">
        <f t="shared" si="13"/>
        <v>2149.2931754344945</v>
      </c>
      <c r="E115" s="2">
        <f t="shared" si="17"/>
        <v>1111.6437659832534</v>
      </c>
      <c r="F115" s="4">
        <f t="shared" si="18"/>
        <v>1037.6494094512411</v>
      </c>
      <c r="G115" s="17"/>
      <c r="H115" s="1">
        <v>95</v>
      </c>
      <c r="I115" s="3">
        <f t="shared" si="15"/>
        <v>182500</v>
      </c>
      <c r="J115" s="4">
        <f t="shared" si="14"/>
        <v>2162.5</v>
      </c>
      <c r="K115" s="2">
        <f t="shared" si="19"/>
        <v>912.5</v>
      </c>
      <c r="L115" s="4">
        <f t="shared" si="12"/>
        <v>1250</v>
      </c>
      <c r="M115" s="17"/>
      <c r="N115" s="17"/>
    </row>
    <row r="116" spans="1:14" x14ac:dyDescent="0.25">
      <c r="A116" s="17"/>
      <c r="B116" s="1">
        <v>96</v>
      </c>
      <c r="C116" s="3">
        <f t="shared" si="16"/>
        <v>221291.10378719948</v>
      </c>
      <c r="D116" s="4">
        <f t="shared" si="13"/>
        <v>2149.2931754344945</v>
      </c>
      <c r="E116" s="2">
        <f t="shared" si="17"/>
        <v>1106.4555189359974</v>
      </c>
      <c r="F116" s="4">
        <f t="shared" si="18"/>
        <v>1042.8376564984972</v>
      </c>
      <c r="G116" s="17"/>
      <c r="H116" s="1">
        <v>96</v>
      </c>
      <c r="I116" s="3">
        <f t="shared" si="15"/>
        <v>181250</v>
      </c>
      <c r="J116" s="4">
        <f t="shared" si="14"/>
        <v>2156.25</v>
      </c>
      <c r="K116" s="2">
        <f t="shared" si="19"/>
        <v>906.25</v>
      </c>
      <c r="L116" s="4">
        <f t="shared" si="12"/>
        <v>1250</v>
      </c>
      <c r="M116" s="17"/>
      <c r="N116" s="17"/>
    </row>
    <row r="117" spans="1:14" x14ac:dyDescent="0.25">
      <c r="A117" s="17"/>
      <c r="B117" s="1">
        <v>97</v>
      </c>
      <c r="C117" s="3">
        <f t="shared" si="16"/>
        <v>220248.26613070097</v>
      </c>
      <c r="D117" s="4">
        <f t="shared" si="13"/>
        <v>2149.2931754344945</v>
      </c>
      <c r="E117" s="2">
        <f t="shared" si="17"/>
        <v>1101.2413306535047</v>
      </c>
      <c r="F117" s="4">
        <f t="shared" si="18"/>
        <v>1048.0518447809898</v>
      </c>
      <c r="G117" s="17"/>
      <c r="H117" s="1">
        <v>97</v>
      </c>
      <c r="I117" s="3">
        <f t="shared" si="15"/>
        <v>180000</v>
      </c>
      <c r="J117" s="4">
        <f t="shared" si="14"/>
        <v>2150</v>
      </c>
      <c r="K117" s="2">
        <f t="shared" si="19"/>
        <v>900</v>
      </c>
      <c r="L117" s="4">
        <f t="shared" si="12"/>
        <v>1250</v>
      </c>
      <c r="M117" s="17"/>
      <c r="N117" s="17"/>
    </row>
    <row r="118" spans="1:14" x14ac:dyDescent="0.25">
      <c r="A118" s="17"/>
      <c r="B118" s="1">
        <v>98</v>
      </c>
      <c r="C118" s="3">
        <f t="shared" si="16"/>
        <v>219200.21428591997</v>
      </c>
      <c r="D118" s="4">
        <f t="shared" si="13"/>
        <v>2149.2931754344945</v>
      </c>
      <c r="E118" s="2">
        <f t="shared" si="17"/>
        <v>1096.0010714295997</v>
      </c>
      <c r="F118" s="4">
        <f t="shared" si="18"/>
        <v>1053.2921040048948</v>
      </c>
      <c r="G118" s="17"/>
      <c r="H118" s="1">
        <v>98</v>
      </c>
      <c r="I118" s="3">
        <f t="shared" si="15"/>
        <v>178750</v>
      </c>
      <c r="J118" s="4">
        <f t="shared" si="14"/>
        <v>2143.75</v>
      </c>
      <c r="K118" s="2">
        <f t="shared" si="19"/>
        <v>893.75</v>
      </c>
      <c r="L118" s="4">
        <f t="shared" si="12"/>
        <v>1250</v>
      </c>
      <c r="M118" s="17"/>
      <c r="N118" s="17"/>
    </row>
    <row r="119" spans="1:14" x14ac:dyDescent="0.25">
      <c r="A119" s="17"/>
      <c r="B119" s="1">
        <v>99</v>
      </c>
      <c r="C119" s="3">
        <f t="shared" si="16"/>
        <v>218146.92218191508</v>
      </c>
      <c r="D119" s="4">
        <f t="shared" si="13"/>
        <v>2149.2931754344945</v>
      </c>
      <c r="E119" s="2">
        <f t="shared" si="17"/>
        <v>1090.7346109095754</v>
      </c>
      <c r="F119" s="4">
        <f t="shared" si="18"/>
        <v>1058.5585645249191</v>
      </c>
      <c r="G119" s="17"/>
      <c r="H119" s="1">
        <v>99</v>
      </c>
      <c r="I119" s="3">
        <f t="shared" si="15"/>
        <v>177500</v>
      </c>
      <c r="J119" s="4">
        <f t="shared" si="14"/>
        <v>2137.5</v>
      </c>
      <c r="K119" s="2">
        <f t="shared" si="19"/>
        <v>887.5</v>
      </c>
      <c r="L119" s="4">
        <f t="shared" si="12"/>
        <v>1250</v>
      </c>
      <c r="M119" s="17"/>
      <c r="N119" s="17"/>
    </row>
    <row r="120" spans="1:14" x14ac:dyDescent="0.25">
      <c r="A120" s="17"/>
      <c r="B120" s="1">
        <v>100</v>
      </c>
      <c r="C120" s="3">
        <f t="shared" si="16"/>
        <v>217088.36361739016</v>
      </c>
      <c r="D120" s="4">
        <f t="shared" si="13"/>
        <v>2149.2931754344945</v>
      </c>
      <c r="E120" s="2">
        <f t="shared" si="17"/>
        <v>1085.4418180869509</v>
      </c>
      <c r="F120" s="4">
        <f t="shared" si="18"/>
        <v>1063.8513573475436</v>
      </c>
      <c r="G120" s="17"/>
      <c r="H120" s="1">
        <v>100</v>
      </c>
      <c r="I120" s="3">
        <f t="shared" si="15"/>
        <v>176250</v>
      </c>
      <c r="J120" s="4">
        <f t="shared" si="14"/>
        <v>2131.25</v>
      </c>
      <c r="K120" s="2">
        <f t="shared" si="19"/>
        <v>881.25</v>
      </c>
      <c r="L120" s="4">
        <f t="shared" si="12"/>
        <v>1250</v>
      </c>
      <c r="M120" s="17"/>
      <c r="N120" s="17"/>
    </row>
    <row r="121" spans="1:14" x14ac:dyDescent="0.25">
      <c r="A121" s="17"/>
      <c r="B121" s="1">
        <v>101</v>
      </c>
      <c r="C121" s="3">
        <f t="shared" si="16"/>
        <v>216024.51226004263</v>
      </c>
      <c r="D121" s="4">
        <f t="shared" si="13"/>
        <v>2149.2931754344945</v>
      </c>
      <c r="E121" s="2">
        <f t="shared" si="17"/>
        <v>1080.1225613002132</v>
      </c>
      <c r="F121" s="4">
        <f t="shared" si="18"/>
        <v>1069.1706141342813</v>
      </c>
      <c r="G121" s="17"/>
      <c r="H121" s="1">
        <v>101</v>
      </c>
      <c r="I121" s="3">
        <f t="shared" si="15"/>
        <v>175000</v>
      </c>
      <c r="J121" s="4">
        <f t="shared" si="14"/>
        <v>2125</v>
      </c>
      <c r="K121" s="2">
        <f t="shared" si="19"/>
        <v>875</v>
      </c>
      <c r="L121" s="4">
        <f t="shared" si="12"/>
        <v>1250</v>
      </c>
      <c r="M121" s="17"/>
      <c r="N121" s="17"/>
    </row>
    <row r="122" spans="1:14" x14ac:dyDescent="0.25">
      <c r="A122" s="17"/>
      <c r="B122" s="1">
        <v>102</v>
      </c>
      <c r="C122" s="3">
        <f t="shared" si="16"/>
        <v>214955.34164590834</v>
      </c>
      <c r="D122" s="4">
        <f t="shared" si="13"/>
        <v>2149.2931754344945</v>
      </c>
      <c r="E122" s="2">
        <f t="shared" si="17"/>
        <v>1074.7767082295416</v>
      </c>
      <c r="F122" s="4">
        <f t="shared" si="18"/>
        <v>1074.516467204953</v>
      </c>
      <c r="G122" s="17"/>
      <c r="H122" s="1">
        <v>102</v>
      </c>
      <c r="I122" s="3">
        <f t="shared" si="15"/>
        <v>173750</v>
      </c>
      <c r="J122" s="4">
        <f t="shared" si="14"/>
        <v>2118.75</v>
      </c>
      <c r="K122" s="2">
        <f t="shared" si="19"/>
        <v>868.75</v>
      </c>
      <c r="L122" s="4">
        <f t="shared" si="12"/>
        <v>1250</v>
      </c>
      <c r="M122" s="17"/>
      <c r="N122" s="17"/>
    </row>
    <row r="123" spans="1:14" x14ac:dyDescent="0.25">
      <c r="A123" s="17"/>
      <c r="B123" s="1">
        <v>103</v>
      </c>
      <c r="C123" s="3">
        <f t="shared" si="16"/>
        <v>213880.82517870338</v>
      </c>
      <c r="D123" s="4">
        <f t="shared" si="13"/>
        <v>2149.2931754344945</v>
      </c>
      <c r="E123" s="2">
        <f t="shared" si="17"/>
        <v>1069.4041258935169</v>
      </c>
      <c r="F123" s="4">
        <f t="shared" si="18"/>
        <v>1079.8890495409776</v>
      </c>
      <c r="G123" s="17"/>
      <c r="H123" s="1">
        <v>103</v>
      </c>
      <c r="I123" s="3">
        <f t="shared" si="15"/>
        <v>172500</v>
      </c>
      <c r="J123" s="4">
        <f t="shared" si="14"/>
        <v>2112.5</v>
      </c>
      <c r="K123" s="2">
        <f t="shared" si="19"/>
        <v>862.5</v>
      </c>
      <c r="L123" s="4">
        <f t="shared" si="12"/>
        <v>1250</v>
      </c>
      <c r="M123" s="17"/>
      <c r="N123" s="17"/>
    </row>
    <row r="124" spans="1:14" x14ac:dyDescent="0.25">
      <c r="A124" s="17"/>
      <c r="B124" s="1">
        <v>104</v>
      </c>
      <c r="C124" s="3">
        <f t="shared" si="16"/>
        <v>212800.93612916241</v>
      </c>
      <c r="D124" s="4">
        <f t="shared" si="13"/>
        <v>2149.2931754344945</v>
      </c>
      <c r="E124" s="2">
        <f t="shared" si="17"/>
        <v>1064.004680645812</v>
      </c>
      <c r="F124" s="4">
        <f t="shared" si="18"/>
        <v>1085.2884947886826</v>
      </c>
      <c r="G124" s="17"/>
      <c r="H124" s="1">
        <v>104</v>
      </c>
      <c r="I124" s="3">
        <f t="shared" si="15"/>
        <v>171250</v>
      </c>
      <c r="J124" s="4">
        <f t="shared" si="14"/>
        <v>2106.25</v>
      </c>
      <c r="K124" s="2">
        <f t="shared" si="19"/>
        <v>856.25</v>
      </c>
      <c r="L124" s="4">
        <f t="shared" si="12"/>
        <v>1250</v>
      </c>
      <c r="M124" s="17"/>
      <c r="N124" s="17"/>
    </row>
    <row r="125" spans="1:14" x14ac:dyDescent="0.25">
      <c r="A125" s="17"/>
      <c r="B125" s="1">
        <v>105</v>
      </c>
      <c r="C125" s="3">
        <f t="shared" si="16"/>
        <v>211715.64763437372</v>
      </c>
      <c r="D125" s="4">
        <f t="shared" si="13"/>
        <v>2149.2931754344945</v>
      </c>
      <c r="E125" s="2">
        <f t="shared" si="17"/>
        <v>1058.5782381718684</v>
      </c>
      <c r="F125" s="4">
        <f t="shared" si="18"/>
        <v>1090.7149372626261</v>
      </c>
      <c r="G125" s="17"/>
      <c r="H125" s="1">
        <v>105</v>
      </c>
      <c r="I125" s="3">
        <f t="shared" si="15"/>
        <v>170000</v>
      </c>
      <c r="J125" s="4">
        <f t="shared" si="14"/>
        <v>2100</v>
      </c>
      <c r="K125" s="2">
        <f t="shared" si="19"/>
        <v>850</v>
      </c>
      <c r="L125" s="4">
        <f t="shared" si="12"/>
        <v>1250</v>
      </c>
      <c r="M125" s="17"/>
      <c r="N125" s="17"/>
    </row>
    <row r="126" spans="1:14" x14ac:dyDescent="0.25">
      <c r="A126" s="17"/>
      <c r="B126" s="1">
        <v>106</v>
      </c>
      <c r="C126" s="3">
        <f t="shared" si="16"/>
        <v>210624.9326971111</v>
      </c>
      <c r="D126" s="4">
        <f t="shared" si="13"/>
        <v>2149.2931754344945</v>
      </c>
      <c r="E126" s="2">
        <f t="shared" si="17"/>
        <v>1053.1246634855554</v>
      </c>
      <c r="F126" s="4">
        <f t="shared" si="18"/>
        <v>1096.1685119489391</v>
      </c>
      <c r="G126" s="17"/>
      <c r="H126" s="1">
        <v>106</v>
      </c>
      <c r="I126" s="3">
        <f t="shared" si="15"/>
        <v>168750</v>
      </c>
      <c r="J126" s="4">
        <f t="shared" si="14"/>
        <v>2093.75</v>
      </c>
      <c r="K126" s="2">
        <f t="shared" si="19"/>
        <v>843.75</v>
      </c>
      <c r="L126" s="4">
        <f t="shared" si="12"/>
        <v>1250</v>
      </c>
      <c r="M126" s="17"/>
      <c r="N126" s="17"/>
    </row>
    <row r="127" spans="1:14" x14ac:dyDescent="0.25">
      <c r="A127" s="17"/>
      <c r="B127" s="1">
        <v>107</v>
      </c>
      <c r="C127" s="3">
        <f t="shared" si="16"/>
        <v>209528.76418516217</v>
      </c>
      <c r="D127" s="4">
        <f t="shared" si="13"/>
        <v>2149.2931754344945</v>
      </c>
      <c r="E127" s="2">
        <f t="shared" si="17"/>
        <v>1047.6438209258108</v>
      </c>
      <c r="F127" s="4">
        <f t="shared" si="18"/>
        <v>1101.6493545086837</v>
      </c>
      <c r="G127" s="17"/>
      <c r="H127" s="1">
        <v>107</v>
      </c>
      <c r="I127" s="3">
        <f t="shared" si="15"/>
        <v>167500</v>
      </c>
      <c r="J127" s="4">
        <f t="shared" si="14"/>
        <v>2087.5</v>
      </c>
      <c r="K127" s="2">
        <f t="shared" si="19"/>
        <v>837.5</v>
      </c>
      <c r="L127" s="4">
        <f t="shared" si="12"/>
        <v>1250</v>
      </c>
      <c r="M127" s="17"/>
      <c r="N127" s="17"/>
    </row>
    <row r="128" spans="1:14" x14ac:dyDescent="0.25">
      <c r="A128" s="17"/>
      <c r="B128" s="1">
        <v>108</v>
      </c>
      <c r="C128" s="3">
        <f t="shared" si="16"/>
        <v>208427.1148306535</v>
      </c>
      <c r="D128" s="4">
        <f t="shared" si="13"/>
        <v>2149.2931754344945</v>
      </c>
      <c r="E128" s="2">
        <f t="shared" si="17"/>
        <v>1042.1355741532675</v>
      </c>
      <c r="F128" s="4">
        <f t="shared" si="18"/>
        <v>1107.157601281227</v>
      </c>
      <c r="G128" s="17"/>
      <c r="H128" s="1">
        <v>108</v>
      </c>
      <c r="I128" s="3">
        <f t="shared" si="15"/>
        <v>166250</v>
      </c>
      <c r="J128" s="4">
        <f t="shared" si="14"/>
        <v>2081.25</v>
      </c>
      <c r="K128" s="2">
        <f t="shared" si="19"/>
        <v>831.25</v>
      </c>
      <c r="L128" s="4">
        <f t="shared" si="12"/>
        <v>1250</v>
      </c>
      <c r="M128" s="17"/>
      <c r="N128" s="17"/>
    </row>
    <row r="129" spans="1:14" x14ac:dyDescent="0.25">
      <c r="A129" s="17"/>
      <c r="B129" s="1">
        <v>109</v>
      </c>
      <c r="C129" s="3">
        <f t="shared" si="16"/>
        <v>207319.95722937229</v>
      </c>
      <c r="D129" s="4">
        <f t="shared" si="13"/>
        <v>2149.2931754344945</v>
      </c>
      <c r="E129" s="2">
        <f t="shared" si="17"/>
        <v>1036.5997861468613</v>
      </c>
      <c r="F129" s="4">
        <f t="shared" si="18"/>
        <v>1112.6933892876332</v>
      </c>
      <c r="G129" s="17"/>
      <c r="H129" s="1">
        <v>109</v>
      </c>
      <c r="I129" s="3">
        <f t="shared" si="15"/>
        <v>165000</v>
      </c>
      <c r="J129" s="4">
        <f t="shared" si="14"/>
        <v>2075</v>
      </c>
      <c r="K129" s="2">
        <f t="shared" si="19"/>
        <v>825</v>
      </c>
      <c r="L129" s="4">
        <f t="shared" si="12"/>
        <v>1250</v>
      </c>
      <c r="M129" s="17"/>
      <c r="N129" s="17"/>
    </row>
    <row r="130" spans="1:14" x14ac:dyDescent="0.25">
      <c r="A130" s="17"/>
      <c r="B130" s="1">
        <v>110</v>
      </c>
      <c r="C130" s="3">
        <f t="shared" si="16"/>
        <v>206207.26384008466</v>
      </c>
      <c r="D130" s="4">
        <f t="shared" si="13"/>
        <v>2149.2931754344945</v>
      </c>
      <c r="E130" s="2">
        <f t="shared" si="17"/>
        <v>1031.0363192004233</v>
      </c>
      <c r="F130" s="4">
        <f t="shared" si="18"/>
        <v>1118.2568562340712</v>
      </c>
      <c r="G130" s="17"/>
      <c r="H130" s="1">
        <v>110</v>
      </c>
      <c r="I130" s="3">
        <f t="shared" si="15"/>
        <v>163750</v>
      </c>
      <c r="J130" s="4">
        <f t="shared" si="14"/>
        <v>2068.75</v>
      </c>
      <c r="K130" s="2">
        <f t="shared" si="19"/>
        <v>818.75</v>
      </c>
      <c r="L130" s="4">
        <f t="shared" si="12"/>
        <v>1250</v>
      </c>
      <c r="M130" s="17"/>
      <c r="N130" s="17"/>
    </row>
    <row r="131" spans="1:14" x14ac:dyDescent="0.25">
      <c r="A131" s="17"/>
      <c r="B131" s="1">
        <v>111</v>
      </c>
      <c r="C131" s="3">
        <f t="shared" si="16"/>
        <v>205089.00698385059</v>
      </c>
      <c r="D131" s="4">
        <f t="shared" si="13"/>
        <v>2149.2931754344945</v>
      </c>
      <c r="E131" s="2">
        <f t="shared" si="17"/>
        <v>1025.445034919253</v>
      </c>
      <c r="F131" s="4">
        <f t="shared" si="18"/>
        <v>1123.8481405152415</v>
      </c>
      <c r="G131" s="17"/>
      <c r="H131" s="1">
        <v>111</v>
      </c>
      <c r="I131" s="3">
        <f t="shared" si="15"/>
        <v>162500</v>
      </c>
      <c r="J131" s="4">
        <f t="shared" si="14"/>
        <v>2062.5</v>
      </c>
      <c r="K131" s="2">
        <f t="shared" si="19"/>
        <v>812.5</v>
      </c>
      <c r="L131" s="4">
        <f t="shared" si="12"/>
        <v>1250</v>
      </c>
      <c r="M131" s="17"/>
      <c r="N131" s="17"/>
    </row>
    <row r="132" spans="1:14" x14ac:dyDescent="0.25">
      <c r="A132" s="17"/>
      <c r="B132" s="1">
        <v>112</v>
      </c>
      <c r="C132" s="3">
        <f t="shared" si="16"/>
        <v>203965.15884333535</v>
      </c>
      <c r="D132" s="4">
        <f t="shared" si="13"/>
        <v>2149.2931754344945</v>
      </c>
      <c r="E132" s="2">
        <f t="shared" si="17"/>
        <v>1019.8257942166766</v>
      </c>
      <c r="F132" s="4">
        <f t="shared" si="18"/>
        <v>1129.467381217818</v>
      </c>
      <c r="G132" s="17"/>
      <c r="H132" s="1">
        <v>112</v>
      </c>
      <c r="I132" s="3">
        <f t="shared" si="15"/>
        <v>161250</v>
      </c>
      <c r="J132" s="4">
        <f t="shared" si="14"/>
        <v>2056.25</v>
      </c>
      <c r="K132" s="2">
        <f t="shared" si="19"/>
        <v>806.25</v>
      </c>
      <c r="L132" s="4">
        <f t="shared" si="12"/>
        <v>1250</v>
      </c>
      <c r="M132" s="17"/>
      <c r="N132" s="17"/>
    </row>
    <row r="133" spans="1:14" x14ac:dyDescent="0.25">
      <c r="A133" s="17"/>
      <c r="B133" s="1">
        <v>113</v>
      </c>
      <c r="C133" s="3">
        <f t="shared" si="16"/>
        <v>202835.69146211754</v>
      </c>
      <c r="D133" s="4">
        <f t="shared" si="13"/>
        <v>2149.2931754344945</v>
      </c>
      <c r="E133" s="2">
        <f t="shared" si="17"/>
        <v>1014.1784573105878</v>
      </c>
      <c r="F133" s="4">
        <f t="shared" si="18"/>
        <v>1135.1147181239066</v>
      </c>
      <c r="G133" s="17"/>
      <c r="H133" s="1">
        <v>113</v>
      </c>
      <c r="I133" s="3">
        <f t="shared" si="15"/>
        <v>160000</v>
      </c>
      <c r="J133" s="4">
        <f t="shared" si="14"/>
        <v>2050</v>
      </c>
      <c r="K133" s="2">
        <f t="shared" si="19"/>
        <v>800</v>
      </c>
      <c r="L133" s="4">
        <f t="shared" si="12"/>
        <v>1250</v>
      </c>
      <c r="M133" s="17"/>
      <c r="N133" s="17"/>
    </row>
    <row r="134" spans="1:14" x14ac:dyDescent="0.25">
      <c r="A134" s="17"/>
      <c r="B134" s="1">
        <v>114</v>
      </c>
      <c r="C134" s="3">
        <f t="shared" si="16"/>
        <v>201700.57674399362</v>
      </c>
      <c r="D134" s="4">
        <f t="shared" si="13"/>
        <v>2149.2931754344945</v>
      </c>
      <c r="E134" s="2">
        <f t="shared" si="17"/>
        <v>1008.5028837199681</v>
      </c>
      <c r="F134" s="4">
        <f t="shared" si="18"/>
        <v>1140.7902917145266</v>
      </c>
      <c r="G134" s="17"/>
      <c r="H134" s="1">
        <v>114</v>
      </c>
      <c r="I134" s="3">
        <f t="shared" si="15"/>
        <v>158750</v>
      </c>
      <c r="J134" s="4">
        <f t="shared" si="14"/>
        <v>2043.75</v>
      </c>
      <c r="K134" s="2">
        <f t="shared" si="19"/>
        <v>793.75</v>
      </c>
      <c r="L134" s="4">
        <f t="shared" si="12"/>
        <v>1250</v>
      </c>
      <c r="M134" s="17"/>
      <c r="N134" s="17"/>
    </row>
    <row r="135" spans="1:14" x14ac:dyDescent="0.25">
      <c r="A135" s="17"/>
      <c r="B135" s="1">
        <v>115</v>
      </c>
      <c r="C135" s="3">
        <f t="shared" si="16"/>
        <v>200559.78645227908</v>
      </c>
      <c r="D135" s="4">
        <f t="shared" si="13"/>
        <v>2149.2931754344945</v>
      </c>
      <c r="E135" s="2">
        <f t="shared" si="17"/>
        <v>1002.7989322613953</v>
      </c>
      <c r="F135" s="4">
        <f t="shared" si="18"/>
        <v>1146.4942431730992</v>
      </c>
      <c r="G135" s="17"/>
      <c r="H135" s="1">
        <v>115</v>
      </c>
      <c r="I135" s="3">
        <f t="shared" si="15"/>
        <v>157500</v>
      </c>
      <c r="J135" s="4">
        <f t="shared" si="14"/>
        <v>2037.5</v>
      </c>
      <c r="K135" s="2">
        <f t="shared" si="19"/>
        <v>787.5</v>
      </c>
      <c r="L135" s="4">
        <f t="shared" si="12"/>
        <v>1250</v>
      </c>
      <c r="M135" s="17"/>
      <c r="N135" s="17"/>
    </row>
    <row r="136" spans="1:14" x14ac:dyDescent="0.25">
      <c r="A136" s="17"/>
      <c r="B136" s="1">
        <v>116</v>
      </c>
      <c r="C136" s="3">
        <f t="shared" si="16"/>
        <v>199413.29220910597</v>
      </c>
      <c r="D136" s="4">
        <f t="shared" si="13"/>
        <v>2149.2931754344945</v>
      </c>
      <c r="E136" s="2">
        <f t="shared" si="17"/>
        <v>997.06646104552976</v>
      </c>
      <c r="F136" s="4">
        <f t="shared" si="18"/>
        <v>1152.2267143889649</v>
      </c>
      <c r="G136" s="17"/>
      <c r="H136" s="1">
        <v>116</v>
      </c>
      <c r="I136" s="3">
        <f t="shared" si="15"/>
        <v>156250</v>
      </c>
      <c r="J136" s="4">
        <f t="shared" si="14"/>
        <v>2031.25</v>
      </c>
      <c r="K136" s="2">
        <f t="shared" si="19"/>
        <v>781.25</v>
      </c>
      <c r="L136" s="4">
        <f t="shared" si="12"/>
        <v>1250</v>
      </c>
      <c r="M136" s="17"/>
      <c r="N136" s="17"/>
    </row>
    <row r="137" spans="1:14" x14ac:dyDescent="0.25">
      <c r="A137" s="17"/>
      <c r="B137" s="1">
        <v>117</v>
      </c>
      <c r="C137" s="3">
        <f t="shared" si="16"/>
        <v>198261.06549471701</v>
      </c>
      <c r="D137" s="4">
        <f t="shared" si="13"/>
        <v>2149.2931754344945</v>
      </c>
      <c r="E137" s="2">
        <f t="shared" si="17"/>
        <v>991.30532747358495</v>
      </c>
      <c r="F137" s="4">
        <f t="shared" si="18"/>
        <v>1157.9878479609097</v>
      </c>
      <c r="G137" s="17"/>
      <c r="H137" s="1">
        <v>117</v>
      </c>
      <c r="I137" s="3">
        <f t="shared" si="15"/>
        <v>155000</v>
      </c>
      <c r="J137" s="4">
        <f t="shared" si="14"/>
        <v>2025</v>
      </c>
      <c r="K137" s="2">
        <f t="shared" si="19"/>
        <v>775</v>
      </c>
      <c r="L137" s="4">
        <f t="shared" si="12"/>
        <v>1250</v>
      </c>
      <c r="M137" s="17"/>
      <c r="N137" s="17"/>
    </row>
    <row r="138" spans="1:14" x14ac:dyDescent="0.25">
      <c r="A138" s="17"/>
      <c r="B138" s="1">
        <v>118</v>
      </c>
      <c r="C138" s="3">
        <f t="shared" si="16"/>
        <v>197103.07764675611</v>
      </c>
      <c r="D138" s="4">
        <f t="shared" si="13"/>
        <v>2149.2931754344945</v>
      </c>
      <c r="E138" s="2">
        <f t="shared" si="17"/>
        <v>985.51538823378053</v>
      </c>
      <c r="F138" s="4">
        <f t="shared" si="18"/>
        <v>1163.7777872007141</v>
      </c>
      <c r="G138" s="17"/>
      <c r="H138" s="1">
        <v>118</v>
      </c>
      <c r="I138" s="3">
        <f t="shared" si="15"/>
        <v>153750</v>
      </c>
      <c r="J138" s="4">
        <f t="shared" si="14"/>
        <v>2018.75</v>
      </c>
      <c r="K138" s="2">
        <f t="shared" si="19"/>
        <v>768.75</v>
      </c>
      <c r="L138" s="4">
        <f t="shared" si="12"/>
        <v>1250</v>
      </c>
      <c r="M138" s="17"/>
      <c r="N138" s="17"/>
    </row>
    <row r="139" spans="1:14" x14ac:dyDescent="0.25">
      <c r="A139" s="17"/>
      <c r="B139" s="1">
        <v>119</v>
      </c>
      <c r="C139" s="3">
        <f t="shared" si="16"/>
        <v>195939.29985955538</v>
      </c>
      <c r="D139" s="4">
        <f t="shared" si="13"/>
        <v>2149.2931754344945</v>
      </c>
      <c r="E139" s="2">
        <f t="shared" si="17"/>
        <v>979.69649929777688</v>
      </c>
      <c r="F139" s="4">
        <f t="shared" si="18"/>
        <v>1169.5966761367176</v>
      </c>
      <c r="G139" s="17"/>
      <c r="H139" s="1">
        <v>119</v>
      </c>
      <c r="I139" s="3">
        <f t="shared" si="15"/>
        <v>152500</v>
      </c>
      <c r="J139" s="4">
        <f t="shared" si="14"/>
        <v>2012.5</v>
      </c>
      <c r="K139" s="2">
        <f t="shared" si="19"/>
        <v>762.5</v>
      </c>
      <c r="L139" s="4">
        <f t="shared" si="12"/>
        <v>1250</v>
      </c>
      <c r="M139" s="17"/>
      <c r="N139" s="17"/>
    </row>
    <row r="140" spans="1:14" x14ac:dyDescent="0.25">
      <c r="A140" s="17"/>
      <c r="B140" s="1">
        <v>120</v>
      </c>
      <c r="C140" s="3">
        <f t="shared" si="16"/>
        <v>194769.70318341866</v>
      </c>
      <c r="D140" s="4">
        <f t="shared" si="13"/>
        <v>2149.2931754344945</v>
      </c>
      <c r="E140" s="2">
        <f t="shared" si="17"/>
        <v>973.84851591709321</v>
      </c>
      <c r="F140" s="4">
        <f t="shared" si="18"/>
        <v>1175.4446595174013</v>
      </c>
      <c r="G140" s="17"/>
      <c r="H140" s="1">
        <v>120</v>
      </c>
      <c r="I140" s="3">
        <f t="shared" si="15"/>
        <v>151250</v>
      </c>
      <c r="J140" s="4">
        <f t="shared" si="14"/>
        <v>2006.25</v>
      </c>
      <c r="K140" s="2">
        <f t="shared" si="19"/>
        <v>756.25</v>
      </c>
      <c r="L140" s="4">
        <f t="shared" si="12"/>
        <v>1250</v>
      </c>
      <c r="M140" s="17"/>
      <c r="N140" s="17"/>
    </row>
    <row r="141" spans="1:14" x14ac:dyDescent="0.25">
      <c r="A141" s="17"/>
      <c r="B141" s="1">
        <v>121</v>
      </c>
      <c r="C141" s="3">
        <f t="shared" si="16"/>
        <v>193594.25852390126</v>
      </c>
      <c r="D141" s="4">
        <f t="shared" si="13"/>
        <v>2149.2931754344945</v>
      </c>
      <c r="E141" s="2">
        <f t="shared" si="17"/>
        <v>967.97129261950624</v>
      </c>
      <c r="F141" s="4">
        <f t="shared" si="18"/>
        <v>1181.3218828149884</v>
      </c>
      <c r="G141" s="17"/>
      <c r="H141" s="1">
        <v>121</v>
      </c>
      <c r="I141" s="3">
        <f t="shared" si="15"/>
        <v>150000</v>
      </c>
      <c r="J141" s="4">
        <f t="shared" si="14"/>
        <v>2000</v>
      </c>
      <c r="K141" s="2">
        <f t="shared" si="19"/>
        <v>750</v>
      </c>
      <c r="L141" s="4">
        <f t="shared" si="12"/>
        <v>1250</v>
      </c>
      <c r="M141" s="17"/>
      <c r="N141" s="17"/>
    </row>
    <row r="142" spans="1:14" x14ac:dyDescent="0.25">
      <c r="A142" s="17"/>
      <c r="B142" s="1">
        <v>122</v>
      </c>
      <c r="C142" s="3">
        <f t="shared" si="16"/>
        <v>192412.93664108627</v>
      </c>
      <c r="D142" s="4">
        <f t="shared" si="13"/>
        <v>2149.2931754344945</v>
      </c>
      <c r="E142" s="2">
        <f t="shared" si="17"/>
        <v>962.06468320543127</v>
      </c>
      <c r="F142" s="4">
        <f t="shared" si="18"/>
        <v>1187.2284922290632</v>
      </c>
      <c r="G142" s="17"/>
      <c r="H142" s="1">
        <v>122</v>
      </c>
      <c r="I142" s="3">
        <f t="shared" si="15"/>
        <v>148750</v>
      </c>
      <c r="J142" s="4">
        <f t="shared" si="14"/>
        <v>1993.75</v>
      </c>
      <c r="K142" s="2">
        <f t="shared" si="19"/>
        <v>743.75</v>
      </c>
      <c r="L142" s="4">
        <f t="shared" si="12"/>
        <v>1250</v>
      </c>
      <c r="M142" s="17"/>
      <c r="N142" s="17"/>
    </row>
    <row r="143" spans="1:14" x14ac:dyDescent="0.25">
      <c r="A143" s="17"/>
      <c r="B143" s="1">
        <v>123</v>
      </c>
      <c r="C143" s="3">
        <f t="shared" si="16"/>
        <v>191225.7081488572</v>
      </c>
      <c r="D143" s="4">
        <f t="shared" si="13"/>
        <v>2149.2931754344945</v>
      </c>
      <c r="E143" s="2">
        <f t="shared" si="17"/>
        <v>956.12854074428594</v>
      </c>
      <c r="F143" s="4">
        <f t="shared" si="18"/>
        <v>1193.1646346902085</v>
      </c>
      <c r="G143" s="17"/>
      <c r="H143" s="1">
        <v>123</v>
      </c>
      <c r="I143" s="3">
        <f t="shared" si="15"/>
        <v>147500</v>
      </c>
      <c r="J143" s="4">
        <f t="shared" si="14"/>
        <v>1987.5</v>
      </c>
      <c r="K143" s="2">
        <f t="shared" si="19"/>
        <v>737.5</v>
      </c>
      <c r="L143" s="4">
        <f t="shared" si="12"/>
        <v>1250</v>
      </c>
      <c r="M143" s="17"/>
      <c r="N143" s="17"/>
    </row>
    <row r="144" spans="1:14" x14ac:dyDescent="0.25">
      <c r="A144" s="17"/>
      <c r="B144" s="1">
        <v>124</v>
      </c>
      <c r="C144" s="3">
        <f t="shared" si="16"/>
        <v>190032.54351416699</v>
      </c>
      <c r="D144" s="4">
        <f t="shared" si="13"/>
        <v>2149.2931754344945</v>
      </c>
      <c r="E144" s="2">
        <f t="shared" si="17"/>
        <v>950.16271757083496</v>
      </c>
      <c r="F144" s="4">
        <f t="shared" si="18"/>
        <v>1199.1304578636596</v>
      </c>
      <c r="G144" s="17"/>
      <c r="H144" s="1">
        <v>124</v>
      </c>
      <c r="I144" s="3">
        <f t="shared" si="15"/>
        <v>146250</v>
      </c>
      <c r="J144" s="4">
        <f t="shared" si="14"/>
        <v>1981.25</v>
      </c>
      <c r="K144" s="2">
        <f t="shared" si="19"/>
        <v>731.25</v>
      </c>
      <c r="L144" s="4">
        <f t="shared" si="12"/>
        <v>1250</v>
      </c>
      <c r="M144" s="17"/>
      <c r="N144" s="17"/>
    </row>
    <row r="145" spans="1:14" x14ac:dyDescent="0.25">
      <c r="A145" s="17"/>
      <c r="B145" s="1">
        <v>125</v>
      </c>
      <c r="C145" s="3">
        <f t="shared" si="16"/>
        <v>188833.41305630334</v>
      </c>
      <c r="D145" s="4">
        <f t="shared" si="13"/>
        <v>2149.2931754344945</v>
      </c>
      <c r="E145" s="2">
        <f t="shared" si="17"/>
        <v>944.16706528151656</v>
      </c>
      <c r="F145" s="4">
        <f t="shared" si="18"/>
        <v>1205.1261101529781</v>
      </c>
      <c r="G145" s="17"/>
      <c r="H145" s="1">
        <v>125</v>
      </c>
      <c r="I145" s="3">
        <f t="shared" si="15"/>
        <v>145000</v>
      </c>
      <c r="J145" s="4">
        <f t="shared" si="14"/>
        <v>1975</v>
      </c>
      <c r="K145" s="2">
        <f t="shared" si="19"/>
        <v>725</v>
      </c>
      <c r="L145" s="4">
        <f t="shared" si="12"/>
        <v>1250</v>
      </c>
      <c r="M145" s="17"/>
      <c r="N145" s="17"/>
    </row>
    <row r="146" spans="1:14" x14ac:dyDescent="0.25">
      <c r="A146" s="17"/>
      <c r="B146" s="1">
        <v>126</v>
      </c>
      <c r="C146" s="3">
        <f t="shared" si="16"/>
        <v>187628.28694615036</v>
      </c>
      <c r="D146" s="4">
        <f t="shared" si="13"/>
        <v>2149.2931754344945</v>
      </c>
      <c r="E146" s="2">
        <f t="shared" si="17"/>
        <v>938.14143473075183</v>
      </c>
      <c r="F146" s="4">
        <f t="shared" si="18"/>
        <v>1211.1517407037427</v>
      </c>
      <c r="G146" s="17"/>
      <c r="H146" s="1">
        <v>126</v>
      </c>
      <c r="I146" s="3">
        <f t="shared" si="15"/>
        <v>143750</v>
      </c>
      <c r="J146" s="4">
        <f t="shared" si="14"/>
        <v>1968.75</v>
      </c>
      <c r="K146" s="2">
        <f t="shared" si="19"/>
        <v>718.75</v>
      </c>
      <c r="L146" s="4">
        <f t="shared" si="12"/>
        <v>1250</v>
      </c>
      <c r="M146" s="17"/>
      <c r="N146" s="17"/>
    </row>
    <row r="147" spans="1:14" x14ac:dyDescent="0.25">
      <c r="A147" s="17"/>
      <c r="B147" s="1">
        <v>127</v>
      </c>
      <c r="C147" s="3">
        <f t="shared" si="16"/>
        <v>186417.13520544663</v>
      </c>
      <c r="D147" s="4">
        <f t="shared" si="13"/>
        <v>2149.2931754344945</v>
      </c>
      <c r="E147" s="2">
        <f t="shared" si="17"/>
        <v>932.08567602723315</v>
      </c>
      <c r="F147" s="4">
        <f t="shared" si="18"/>
        <v>1217.2074994072614</v>
      </c>
      <c r="G147" s="17"/>
      <c r="H147" s="1">
        <v>127</v>
      </c>
      <c r="I147" s="3">
        <f t="shared" si="15"/>
        <v>142500</v>
      </c>
      <c r="J147" s="4">
        <f t="shared" si="14"/>
        <v>1962.5</v>
      </c>
      <c r="K147" s="2">
        <f t="shared" si="19"/>
        <v>712.5</v>
      </c>
      <c r="L147" s="4">
        <f t="shared" si="12"/>
        <v>1250</v>
      </c>
      <c r="M147" s="17"/>
      <c r="N147" s="17"/>
    </row>
    <row r="148" spans="1:14" x14ac:dyDescent="0.25">
      <c r="A148" s="17"/>
      <c r="B148" s="1">
        <v>128</v>
      </c>
      <c r="C148" s="3">
        <f t="shared" si="16"/>
        <v>185199.92770603937</v>
      </c>
      <c r="D148" s="4">
        <f t="shared" si="13"/>
        <v>2149.2931754344945</v>
      </c>
      <c r="E148" s="2">
        <f t="shared" si="17"/>
        <v>925.99963853019688</v>
      </c>
      <c r="F148" s="4">
        <f t="shared" si="18"/>
        <v>1223.2935369042975</v>
      </c>
      <c r="G148" s="17"/>
      <c r="H148" s="1">
        <v>128</v>
      </c>
      <c r="I148" s="3">
        <f t="shared" si="15"/>
        <v>141250</v>
      </c>
      <c r="J148" s="4">
        <f t="shared" si="14"/>
        <v>1956.25</v>
      </c>
      <c r="K148" s="2">
        <f t="shared" si="19"/>
        <v>706.25</v>
      </c>
      <c r="L148" s="4">
        <f t="shared" si="12"/>
        <v>1250</v>
      </c>
      <c r="M148" s="17"/>
      <c r="N148" s="17"/>
    </row>
    <row r="149" spans="1:14" x14ac:dyDescent="0.25">
      <c r="A149" s="17"/>
      <c r="B149" s="1">
        <v>129</v>
      </c>
      <c r="C149" s="3">
        <f t="shared" si="16"/>
        <v>183976.63416913507</v>
      </c>
      <c r="D149" s="4">
        <f t="shared" si="13"/>
        <v>2149.2931754344945</v>
      </c>
      <c r="E149" s="2">
        <f t="shared" si="17"/>
        <v>919.88317084567541</v>
      </c>
      <c r="F149" s="4">
        <f t="shared" si="18"/>
        <v>1229.410004588819</v>
      </c>
      <c r="G149" s="17"/>
      <c r="H149" s="1">
        <v>129</v>
      </c>
      <c r="I149" s="3">
        <f t="shared" si="15"/>
        <v>140000</v>
      </c>
      <c r="J149" s="4">
        <f t="shared" si="14"/>
        <v>1950</v>
      </c>
      <c r="K149" s="2">
        <f t="shared" si="19"/>
        <v>700</v>
      </c>
      <c r="L149" s="4">
        <f t="shared" ref="L149:L212" si="20">$I$21/($D$12*12)</f>
        <v>1250</v>
      </c>
      <c r="M149" s="17"/>
      <c r="N149" s="17"/>
    </row>
    <row r="150" spans="1:14" x14ac:dyDescent="0.25">
      <c r="A150" s="17"/>
      <c r="B150" s="1">
        <v>130</v>
      </c>
      <c r="C150" s="3">
        <f t="shared" si="16"/>
        <v>182747.22416454623</v>
      </c>
      <c r="D150" s="4">
        <f t="shared" ref="D150:D213" si="21">-PMT($D$11/12,$D$12*12,$D$10)</f>
        <v>2149.2931754344945</v>
      </c>
      <c r="E150" s="2">
        <f t="shared" si="17"/>
        <v>913.73612082273121</v>
      </c>
      <c r="F150" s="4">
        <f t="shared" si="18"/>
        <v>1235.5570546117633</v>
      </c>
      <c r="G150" s="17"/>
      <c r="H150" s="1">
        <v>130</v>
      </c>
      <c r="I150" s="3">
        <f t="shared" si="15"/>
        <v>138750</v>
      </c>
      <c r="J150" s="4">
        <f t="shared" ref="J150:J213" si="22">K150+L150</f>
        <v>1943.75</v>
      </c>
      <c r="K150" s="2">
        <f t="shared" si="19"/>
        <v>693.75</v>
      </c>
      <c r="L150" s="4">
        <f t="shared" si="20"/>
        <v>1250</v>
      </c>
      <c r="M150" s="17"/>
      <c r="N150" s="17"/>
    </row>
    <row r="151" spans="1:14" x14ac:dyDescent="0.25">
      <c r="A151" s="17"/>
      <c r="B151" s="1">
        <v>131</v>
      </c>
      <c r="C151" s="3">
        <f t="shared" si="16"/>
        <v>181511.66710993447</v>
      </c>
      <c r="D151" s="4">
        <f t="shared" si="21"/>
        <v>2149.2931754344945</v>
      </c>
      <c r="E151" s="2">
        <f t="shared" si="17"/>
        <v>907.55833554967228</v>
      </c>
      <c r="F151" s="4">
        <f t="shared" si="18"/>
        <v>1241.7348398848221</v>
      </c>
      <c r="G151" s="17"/>
      <c r="H151" s="1">
        <v>131</v>
      </c>
      <c r="I151" s="3">
        <f t="shared" ref="I151:I214" si="23">I150-L150</f>
        <v>137500</v>
      </c>
      <c r="J151" s="4">
        <f t="shared" si="22"/>
        <v>1937.5</v>
      </c>
      <c r="K151" s="2">
        <f t="shared" si="19"/>
        <v>687.5</v>
      </c>
      <c r="L151" s="4">
        <f t="shared" si="20"/>
        <v>1250</v>
      </c>
      <c r="M151" s="17"/>
      <c r="N151" s="17"/>
    </row>
    <row r="152" spans="1:14" x14ac:dyDescent="0.25">
      <c r="A152" s="17"/>
      <c r="B152" s="1">
        <v>132</v>
      </c>
      <c r="C152" s="3">
        <f t="shared" si="16"/>
        <v>180269.93227004964</v>
      </c>
      <c r="D152" s="4">
        <f t="shared" si="21"/>
        <v>2149.2931754344945</v>
      </c>
      <c r="E152" s="2">
        <f t="shared" si="17"/>
        <v>901.34966135024808</v>
      </c>
      <c r="F152" s="4">
        <f t="shared" si="18"/>
        <v>1247.9435140842465</v>
      </c>
      <c r="G152" s="17"/>
      <c r="H152" s="1">
        <v>132</v>
      </c>
      <c r="I152" s="3">
        <f t="shared" si="23"/>
        <v>136250</v>
      </c>
      <c r="J152" s="4">
        <f t="shared" si="22"/>
        <v>1931.25</v>
      </c>
      <c r="K152" s="2">
        <f t="shared" si="19"/>
        <v>681.25</v>
      </c>
      <c r="L152" s="4">
        <f t="shared" si="20"/>
        <v>1250</v>
      </c>
      <c r="M152" s="17"/>
      <c r="N152" s="17"/>
    </row>
    <row r="153" spans="1:14" x14ac:dyDescent="0.25">
      <c r="A153" s="17"/>
      <c r="B153" s="1">
        <v>133</v>
      </c>
      <c r="C153" s="3">
        <f t="shared" si="16"/>
        <v>179021.9887559654</v>
      </c>
      <c r="D153" s="4">
        <f t="shared" si="21"/>
        <v>2149.2931754344945</v>
      </c>
      <c r="E153" s="2">
        <f t="shared" si="17"/>
        <v>895.10994377982695</v>
      </c>
      <c r="F153" s="4">
        <f t="shared" si="18"/>
        <v>1254.1832316546675</v>
      </c>
      <c r="G153" s="17"/>
      <c r="H153" s="1">
        <v>133</v>
      </c>
      <c r="I153" s="3">
        <f t="shared" si="23"/>
        <v>135000</v>
      </c>
      <c r="J153" s="4">
        <f t="shared" si="22"/>
        <v>1925</v>
      </c>
      <c r="K153" s="2">
        <f t="shared" si="19"/>
        <v>675</v>
      </c>
      <c r="L153" s="4">
        <f t="shared" si="20"/>
        <v>1250</v>
      </c>
      <c r="M153" s="17"/>
      <c r="N153" s="17"/>
    </row>
    <row r="154" spans="1:14" x14ac:dyDescent="0.25">
      <c r="A154" s="17"/>
      <c r="B154" s="1">
        <v>134</v>
      </c>
      <c r="C154" s="3">
        <f t="shared" si="16"/>
        <v>177767.80552431074</v>
      </c>
      <c r="D154" s="4">
        <f t="shared" si="21"/>
        <v>2149.2931754344945</v>
      </c>
      <c r="E154" s="2">
        <f t="shared" si="17"/>
        <v>888.83902762155367</v>
      </c>
      <c r="F154" s="4">
        <f t="shared" si="18"/>
        <v>1260.4541478129408</v>
      </c>
      <c r="G154" s="17"/>
      <c r="H154" s="1">
        <v>134</v>
      </c>
      <c r="I154" s="3">
        <f t="shared" si="23"/>
        <v>133750</v>
      </c>
      <c r="J154" s="4">
        <f t="shared" si="22"/>
        <v>1918.75</v>
      </c>
      <c r="K154" s="2">
        <f t="shared" si="19"/>
        <v>668.75</v>
      </c>
      <c r="L154" s="4">
        <f t="shared" si="20"/>
        <v>1250</v>
      </c>
      <c r="M154" s="17"/>
      <c r="N154" s="17"/>
    </row>
    <row r="155" spans="1:14" x14ac:dyDescent="0.25">
      <c r="A155" s="17"/>
      <c r="B155" s="1">
        <v>135</v>
      </c>
      <c r="C155" s="3">
        <f t="shared" si="16"/>
        <v>176507.3513764978</v>
      </c>
      <c r="D155" s="4">
        <f t="shared" si="21"/>
        <v>2149.2931754344945</v>
      </c>
      <c r="E155" s="2">
        <f t="shared" si="17"/>
        <v>882.53675688248893</v>
      </c>
      <c r="F155" s="4">
        <f t="shared" si="18"/>
        <v>1266.7564185520055</v>
      </c>
      <c r="G155" s="17"/>
      <c r="H155" s="1">
        <v>135</v>
      </c>
      <c r="I155" s="3">
        <f t="shared" si="23"/>
        <v>132500</v>
      </c>
      <c r="J155" s="4">
        <f t="shared" si="22"/>
        <v>1912.5</v>
      </c>
      <c r="K155" s="2">
        <f t="shared" si="19"/>
        <v>662.5</v>
      </c>
      <c r="L155" s="4">
        <f t="shared" si="20"/>
        <v>1250</v>
      </c>
      <c r="M155" s="17"/>
      <c r="N155" s="17"/>
    </row>
    <row r="156" spans="1:14" x14ac:dyDescent="0.25">
      <c r="A156" s="17"/>
      <c r="B156" s="1">
        <v>136</v>
      </c>
      <c r="C156" s="3">
        <f t="shared" si="16"/>
        <v>175240.59495794578</v>
      </c>
      <c r="D156" s="4">
        <f t="shared" si="21"/>
        <v>2149.2931754344945</v>
      </c>
      <c r="E156" s="2">
        <f t="shared" si="17"/>
        <v>876.20297478972896</v>
      </c>
      <c r="F156" s="4">
        <f t="shared" si="18"/>
        <v>1273.0902006447654</v>
      </c>
      <c r="G156" s="17"/>
      <c r="H156" s="1">
        <v>136</v>
      </c>
      <c r="I156" s="3">
        <f t="shared" si="23"/>
        <v>131250</v>
      </c>
      <c r="J156" s="4">
        <f t="shared" si="22"/>
        <v>1906.25</v>
      </c>
      <c r="K156" s="2">
        <f t="shared" si="19"/>
        <v>656.25</v>
      </c>
      <c r="L156" s="4">
        <f t="shared" si="20"/>
        <v>1250</v>
      </c>
      <c r="M156" s="17"/>
      <c r="N156" s="17"/>
    </row>
    <row r="157" spans="1:14" x14ac:dyDescent="0.25">
      <c r="A157" s="17"/>
      <c r="B157" s="1">
        <v>137</v>
      </c>
      <c r="C157" s="3">
        <f t="shared" si="16"/>
        <v>173967.50475730101</v>
      </c>
      <c r="D157" s="4">
        <f t="shared" si="21"/>
        <v>2149.2931754344945</v>
      </c>
      <c r="E157" s="2">
        <f t="shared" si="17"/>
        <v>869.8375237865049</v>
      </c>
      <c r="F157" s="4">
        <f t="shared" si="18"/>
        <v>1279.4556516479897</v>
      </c>
      <c r="G157" s="17"/>
      <c r="H157" s="1">
        <v>137</v>
      </c>
      <c r="I157" s="3">
        <f t="shared" si="23"/>
        <v>130000</v>
      </c>
      <c r="J157" s="4">
        <f t="shared" si="22"/>
        <v>1900</v>
      </c>
      <c r="K157" s="2">
        <f t="shared" si="19"/>
        <v>650</v>
      </c>
      <c r="L157" s="4">
        <f t="shared" si="20"/>
        <v>1250</v>
      </c>
      <c r="M157" s="17"/>
      <c r="N157" s="17"/>
    </row>
    <row r="158" spans="1:14" x14ac:dyDescent="0.25">
      <c r="A158" s="17"/>
      <c r="B158" s="1">
        <v>138</v>
      </c>
      <c r="C158" s="3">
        <f t="shared" si="16"/>
        <v>172688.04910565302</v>
      </c>
      <c r="D158" s="4">
        <f t="shared" si="21"/>
        <v>2149.2931754344945</v>
      </c>
      <c r="E158" s="2">
        <f t="shared" si="17"/>
        <v>863.44024552826511</v>
      </c>
      <c r="F158" s="4">
        <f t="shared" si="18"/>
        <v>1285.8529299062293</v>
      </c>
      <c r="G158" s="17"/>
      <c r="H158" s="1">
        <v>138</v>
      </c>
      <c r="I158" s="3">
        <f t="shared" si="23"/>
        <v>128750</v>
      </c>
      <c r="J158" s="4">
        <f t="shared" si="22"/>
        <v>1893.75</v>
      </c>
      <c r="K158" s="2">
        <f t="shared" si="19"/>
        <v>643.75</v>
      </c>
      <c r="L158" s="4">
        <f t="shared" si="20"/>
        <v>1250</v>
      </c>
      <c r="M158" s="17"/>
      <c r="N158" s="17"/>
    </row>
    <row r="159" spans="1:14" x14ac:dyDescent="0.25">
      <c r="A159" s="17"/>
      <c r="B159" s="1">
        <v>139</v>
      </c>
      <c r="C159" s="3">
        <f t="shared" si="16"/>
        <v>171402.19617574679</v>
      </c>
      <c r="D159" s="4">
        <f t="shared" si="21"/>
        <v>2149.2931754344945</v>
      </c>
      <c r="E159" s="2">
        <f t="shared" si="17"/>
        <v>857.0109808787339</v>
      </c>
      <c r="F159" s="4">
        <f t="shared" si="18"/>
        <v>1292.2821945557607</v>
      </c>
      <c r="G159" s="17"/>
      <c r="H159" s="1">
        <v>139</v>
      </c>
      <c r="I159" s="3">
        <f t="shared" si="23"/>
        <v>127500</v>
      </c>
      <c r="J159" s="4">
        <f t="shared" si="22"/>
        <v>1887.5</v>
      </c>
      <c r="K159" s="2">
        <f t="shared" si="19"/>
        <v>637.5</v>
      </c>
      <c r="L159" s="4">
        <f t="shared" si="20"/>
        <v>1250</v>
      </c>
      <c r="M159" s="17"/>
      <c r="N159" s="17"/>
    </row>
    <row r="160" spans="1:14" x14ac:dyDescent="0.25">
      <c r="A160" s="17"/>
      <c r="B160" s="1">
        <v>140</v>
      </c>
      <c r="C160" s="3">
        <f t="shared" si="16"/>
        <v>170109.91398119103</v>
      </c>
      <c r="D160" s="4">
        <f t="shared" si="21"/>
        <v>2149.2931754344945</v>
      </c>
      <c r="E160" s="2">
        <f t="shared" si="17"/>
        <v>850.54956990595508</v>
      </c>
      <c r="F160" s="4">
        <f t="shared" si="18"/>
        <v>1298.7436055285393</v>
      </c>
      <c r="G160" s="17"/>
      <c r="H160" s="1">
        <v>140</v>
      </c>
      <c r="I160" s="3">
        <f t="shared" si="23"/>
        <v>126250</v>
      </c>
      <c r="J160" s="4">
        <f t="shared" si="22"/>
        <v>1881.25</v>
      </c>
      <c r="K160" s="2">
        <f t="shared" si="19"/>
        <v>631.25</v>
      </c>
      <c r="L160" s="4">
        <f t="shared" si="20"/>
        <v>1250</v>
      </c>
      <c r="M160" s="17"/>
      <c r="N160" s="17"/>
    </row>
    <row r="161" spans="1:14" x14ac:dyDescent="0.25">
      <c r="A161" s="17"/>
      <c r="B161" s="1">
        <v>141</v>
      </c>
      <c r="C161" s="3">
        <f t="shared" ref="C161:C224" si="24">C160-F160</f>
        <v>168811.17037566248</v>
      </c>
      <c r="D161" s="4">
        <f t="shared" si="21"/>
        <v>2149.2931754344945</v>
      </c>
      <c r="E161" s="2">
        <f t="shared" ref="E161:E224" si="25">C161*$D$11/12</f>
        <v>844.0558518783123</v>
      </c>
      <c r="F161" s="4">
        <f t="shared" ref="F161:F224" si="26">D161-E161</f>
        <v>1305.2373235561822</v>
      </c>
      <c r="G161" s="17"/>
      <c r="H161" s="1">
        <v>141</v>
      </c>
      <c r="I161" s="3">
        <f t="shared" si="23"/>
        <v>125000</v>
      </c>
      <c r="J161" s="4">
        <f t="shared" si="22"/>
        <v>1875</v>
      </c>
      <c r="K161" s="2">
        <f t="shared" ref="K161:K224" si="27">I161*$D$11/12</f>
        <v>625</v>
      </c>
      <c r="L161" s="4">
        <f t="shared" si="20"/>
        <v>1250</v>
      </c>
      <c r="M161" s="17"/>
      <c r="N161" s="17"/>
    </row>
    <row r="162" spans="1:14" x14ac:dyDescent="0.25">
      <c r="A162" s="17"/>
      <c r="B162" s="1">
        <v>142</v>
      </c>
      <c r="C162" s="3">
        <f t="shared" si="24"/>
        <v>167505.93305210629</v>
      </c>
      <c r="D162" s="4">
        <f t="shared" si="21"/>
        <v>2149.2931754344945</v>
      </c>
      <c r="E162" s="2">
        <f t="shared" si="25"/>
        <v>837.52966526053149</v>
      </c>
      <c r="F162" s="4">
        <f t="shared" si="26"/>
        <v>1311.7635101739629</v>
      </c>
      <c r="G162" s="17"/>
      <c r="H162" s="1">
        <v>142</v>
      </c>
      <c r="I162" s="3">
        <f t="shared" si="23"/>
        <v>123750</v>
      </c>
      <c r="J162" s="4">
        <f t="shared" si="22"/>
        <v>1868.75</v>
      </c>
      <c r="K162" s="2">
        <f t="shared" si="27"/>
        <v>618.75</v>
      </c>
      <c r="L162" s="4">
        <f t="shared" si="20"/>
        <v>1250</v>
      </c>
      <c r="M162" s="17"/>
      <c r="N162" s="17"/>
    </row>
    <row r="163" spans="1:14" x14ac:dyDescent="0.25">
      <c r="A163" s="17"/>
      <c r="B163" s="1">
        <v>143</v>
      </c>
      <c r="C163" s="3">
        <f t="shared" si="24"/>
        <v>166194.16954193232</v>
      </c>
      <c r="D163" s="4">
        <f t="shared" si="21"/>
        <v>2149.2931754344945</v>
      </c>
      <c r="E163" s="2">
        <f t="shared" si="25"/>
        <v>830.9708477096616</v>
      </c>
      <c r="F163" s="4">
        <f t="shared" si="26"/>
        <v>1318.322327724833</v>
      </c>
      <c r="G163" s="17"/>
      <c r="H163" s="1">
        <v>143</v>
      </c>
      <c r="I163" s="3">
        <f t="shared" si="23"/>
        <v>122500</v>
      </c>
      <c r="J163" s="4">
        <f t="shared" si="22"/>
        <v>1862.5</v>
      </c>
      <c r="K163" s="2">
        <f t="shared" si="27"/>
        <v>612.5</v>
      </c>
      <c r="L163" s="4">
        <f t="shared" si="20"/>
        <v>1250</v>
      </c>
      <c r="M163" s="17"/>
      <c r="N163" s="17"/>
    </row>
    <row r="164" spans="1:14" x14ac:dyDescent="0.25">
      <c r="A164" s="17"/>
      <c r="B164" s="1">
        <v>144</v>
      </c>
      <c r="C164" s="3">
        <f t="shared" si="24"/>
        <v>164875.84721420749</v>
      </c>
      <c r="D164" s="4">
        <f t="shared" si="21"/>
        <v>2149.2931754344945</v>
      </c>
      <c r="E164" s="2">
        <f t="shared" si="25"/>
        <v>824.37923607103733</v>
      </c>
      <c r="F164" s="4">
        <f t="shared" si="26"/>
        <v>1324.9139393634573</v>
      </c>
      <c r="G164" s="17"/>
      <c r="H164" s="1">
        <v>144</v>
      </c>
      <c r="I164" s="3">
        <f t="shared" si="23"/>
        <v>121250</v>
      </c>
      <c r="J164" s="4">
        <f t="shared" si="22"/>
        <v>1856.25</v>
      </c>
      <c r="K164" s="2">
        <f t="shared" si="27"/>
        <v>606.25</v>
      </c>
      <c r="L164" s="4">
        <f t="shared" si="20"/>
        <v>1250</v>
      </c>
      <c r="M164" s="17"/>
      <c r="N164" s="17"/>
    </row>
    <row r="165" spans="1:14" x14ac:dyDescent="0.25">
      <c r="A165" s="17"/>
      <c r="B165" s="1">
        <v>145</v>
      </c>
      <c r="C165" s="3">
        <f t="shared" si="24"/>
        <v>163550.93327484402</v>
      </c>
      <c r="D165" s="4">
        <f t="shared" si="21"/>
        <v>2149.2931754344945</v>
      </c>
      <c r="E165" s="2">
        <f t="shared" si="25"/>
        <v>817.75466637422005</v>
      </c>
      <c r="F165" s="4">
        <f t="shared" si="26"/>
        <v>1331.5385090602745</v>
      </c>
      <c r="G165" s="17"/>
      <c r="H165" s="1">
        <v>145</v>
      </c>
      <c r="I165" s="3">
        <f t="shared" si="23"/>
        <v>120000</v>
      </c>
      <c r="J165" s="4">
        <f t="shared" si="22"/>
        <v>1850</v>
      </c>
      <c r="K165" s="2">
        <f t="shared" si="27"/>
        <v>600</v>
      </c>
      <c r="L165" s="4">
        <f t="shared" si="20"/>
        <v>1250</v>
      </c>
      <c r="M165" s="17"/>
      <c r="N165" s="17"/>
    </row>
    <row r="166" spans="1:14" x14ac:dyDescent="0.25">
      <c r="A166" s="17"/>
      <c r="B166" s="1">
        <v>146</v>
      </c>
      <c r="C166" s="3">
        <f t="shared" si="24"/>
        <v>162219.39476578374</v>
      </c>
      <c r="D166" s="4">
        <f t="shared" si="21"/>
        <v>2149.2931754344945</v>
      </c>
      <c r="E166" s="2">
        <f t="shared" si="25"/>
        <v>811.09697382891864</v>
      </c>
      <c r="F166" s="4">
        <f t="shared" si="26"/>
        <v>1338.1962016055759</v>
      </c>
      <c r="G166" s="17"/>
      <c r="H166" s="1">
        <v>146</v>
      </c>
      <c r="I166" s="3">
        <f t="shared" si="23"/>
        <v>118750</v>
      </c>
      <c r="J166" s="4">
        <f t="shared" si="22"/>
        <v>1843.75</v>
      </c>
      <c r="K166" s="2">
        <f t="shared" si="27"/>
        <v>593.75</v>
      </c>
      <c r="L166" s="4">
        <f t="shared" si="20"/>
        <v>1250</v>
      </c>
      <c r="M166" s="17"/>
      <c r="N166" s="17"/>
    </row>
    <row r="167" spans="1:14" x14ac:dyDescent="0.25">
      <c r="A167" s="17"/>
      <c r="B167" s="1">
        <v>147</v>
      </c>
      <c r="C167" s="3">
        <f t="shared" si="24"/>
        <v>160881.19856417816</v>
      </c>
      <c r="D167" s="4">
        <f t="shared" si="21"/>
        <v>2149.2931754344945</v>
      </c>
      <c r="E167" s="2">
        <f t="shared" si="25"/>
        <v>804.40599282089079</v>
      </c>
      <c r="F167" s="4">
        <f t="shared" si="26"/>
        <v>1344.8871826136037</v>
      </c>
      <c r="G167" s="17"/>
      <c r="H167" s="1">
        <v>147</v>
      </c>
      <c r="I167" s="3">
        <f t="shared" si="23"/>
        <v>117500</v>
      </c>
      <c r="J167" s="4">
        <f t="shared" si="22"/>
        <v>1837.5</v>
      </c>
      <c r="K167" s="2">
        <f t="shared" si="27"/>
        <v>587.5</v>
      </c>
      <c r="L167" s="4">
        <f t="shared" si="20"/>
        <v>1250</v>
      </c>
      <c r="M167" s="17"/>
      <c r="N167" s="17"/>
    </row>
    <row r="168" spans="1:14" x14ac:dyDescent="0.25">
      <c r="A168" s="17"/>
      <c r="B168" s="1">
        <v>148</v>
      </c>
      <c r="C168" s="3">
        <f t="shared" si="24"/>
        <v>159536.31138156456</v>
      </c>
      <c r="D168" s="4">
        <f t="shared" si="21"/>
        <v>2149.2931754344945</v>
      </c>
      <c r="E168" s="2">
        <f t="shared" si="25"/>
        <v>797.68155690782271</v>
      </c>
      <c r="F168" s="4">
        <f t="shared" si="26"/>
        <v>1351.6116185266719</v>
      </c>
      <c r="G168" s="17"/>
      <c r="H168" s="1">
        <v>148</v>
      </c>
      <c r="I168" s="3">
        <f t="shared" si="23"/>
        <v>116250</v>
      </c>
      <c r="J168" s="4">
        <f t="shared" si="22"/>
        <v>1831.25</v>
      </c>
      <c r="K168" s="2">
        <f t="shared" si="27"/>
        <v>581.25</v>
      </c>
      <c r="L168" s="4">
        <f t="shared" si="20"/>
        <v>1250</v>
      </c>
      <c r="M168" s="17"/>
      <c r="N168" s="17"/>
    </row>
    <row r="169" spans="1:14" x14ac:dyDescent="0.25">
      <c r="A169" s="17"/>
      <c r="B169" s="1">
        <v>149</v>
      </c>
      <c r="C169" s="3">
        <f t="shared" si="24"/>
        <v>158184.6997630379</v>
      </c>
      <c r="D169" s="4">
        <f t="shared" si="21"/>
        <v>2149.2931754344945</v>
      </c>
      <c r="E169" s="2">
        <f t="shared" si="25"/>
        <v>790.92349881518942</v>
      </c>
      <c r="F169" s="4">
        <f t="shared" si="26"/>
        <v>1358.3696766193052</v>
      </c>
      <c r="G169" s="17"/>
      <c r="H169" s="1">
        <v>149</v>
      </c>
      <c r="I169" s="3">
        <f t="shared" si="23"/>
        <v>115000</v>
      </c>
      <c r="J169" s="4">
        <f t="shared" si="22"/>
        <v>1825</v>
      </c>
      <c r="K169" s="2">
        <f t="shared" si="27"/>
        <v>575</v>
      </c>
      <c r="L169" s="4">
        <f t="shared" si="20"/>
        <v>1250</v>
      </c>
      <c r="M169" s="17"/>
      <c r="N169" s="17"/>
    </row>
    <row r="170" spans="1:14" x14ac:dyDescent="0.25">
      <c r="A170" s="17"/>
      <c r="B170" s="1">
        <v>150</v>
      </c>
      <c r="C170" s="3">
        <f t="shared" si="24"/>
        <v>156826.3300864186</v>
      </c>
      <c r="D170" s="4">
        <f t="shared" si="21"/>
        <v>2149.2931754344945</v>
      </c>
      <c r="E170" s="2">
        <f t="shared" si="25"/>
        <v>784.13165043209301</v>
      </c>
      <c r="F170" s="4">
        <f t="shared" si="26"/>
        <v>1365.1615250024015</v>
      </c>
      <c r="G170" s="17"/>
      <c r="H170" s="1">
        <v>150</v>
      </c>
      <c r="I170" s="3">
        <f t="shared" si="23"/>
        <v>113750</v>
      </c>
      <c r="J170" s="4">
        <f t="shared" si="22"/>
        <v>1818.75</v>
      </c>
      <c r="K170" s="2">
        <f t="shared" si="27"/>
        <v>568.75</v>
      </c>
      <c r="L170" s="4">
        <f t="shared" si="20"/>
        <v>1250</v>
      </c>
      <c r="M170" s="17"/>
      <c r="N170" s="17"/>
    </row>
    <row r="171" spans="1:14" x14ac:dyDescent="0.25">
      <c r="A171" s="17"/>
      <c r="B171" s="1">
        <v>151</v>
      </c>
      <c r="C171" s="3">
        <f t="shared" si="24"/>
        <v>155461.16856141621</v>
      </c>
      <c r="D171" s="4">
        <f t="shared" si="21"/>
        <v>2149.2931754344945</v>
      </c>
      <c r="E171" s="2">
        <f t="shared" si="25"/>
        <v>777.30584280708092</v>
      </c>
      <c r="F171" s="4">
        <f t="shared" si="26"/>
        <v>1371.9873326274137</v>
      </c>
      <c r="G171" s="17"/>
      <c r="H171" s="1">
        <v>151</v>
      </c>
      <c r="I171" s="3">
        <f t="shared" si="23"/>
        <v>112500</v>
      </c>
      <c r="J171" s="4">
        <f t="shared" si="22"/>
        <v>1812.5</v>
      </c>
      <c r="K171" s="2">
        <f t="shared" si="27"/>
        <v>562.5</v>
      </c>
      <c r="L171" s="4">
        <f t="shared" si="20"/>
        <v>1250</v>
      </c>
      <c r="M171" s="17"/>
      <c r="N171" s="17"/>
    </row>
    <row r="172" spans="1:14" x14ac:dyDescent="0.25">
      <c r="A172" s="17"/>
      <c r="B172" s="1">
        <v>152</v>
      </c>
      <c r="C172" s="3">
        <f t="shared" si="24"/>
        <v>154089.1812287888</v>
      </c>
      <c r="D172" s="4">
        <f t="shared" si="21"/>
        <v>2149.2931754344945</v>
      </c>
      <c r="E172" s="2">
        <f t="shared" si="25"/>
        <v>770.44590614394394</v>
      </c>
      <c r="F172" s="4">
        <f t="shared" si="26"/>
        <v>1378.8472692905507</v>
      </c>
      <c r="G172" s="17"/>
      <c r="H172" s="1">
        <v>152</v>
      </c>
      <c r="I172" s="3">
        <f t="shared" si="23"/>
        <v>111250</v>
      </c>
      <c r="J172" s="4">
        <f t="shared" si="22"/>
        <v>1806.25</v>
      </c>
      <c r="K172" s="2">
        <f t="shared" si="27"/>
        <v>556.25</v>
      </c>
      <c r="L172" s="4">
        <f t="shared" si="20"/>
        <v>1250</v>
      </c>
      <c r="M172" s="17"/>
      <c r="N172" s="17"/>
    </row>
    <row r="173" spans="1:14" x14ac:dyDescent="0.25">
      <c r="A173" s="17"/>
      <c r="B173" s="1">
        <v>153</v>
      </c>
      <c r="C173" s="3">
        <f t="shared" si="24"/>
        <v>152710.33395949824</v>
      </c>
      <c r="D173" s="4">
        <f t="shared" si="21"/>
        <v>2149.2931754344945</v>
      </c>
      <c r="E173" s="2">
        <f t="shared" si="25"/>
        <v>763.55166979749117</v>
      </c>
      <c r="F173" s="4">
        <f t="shared" si="26"/>
        <v>1385.7415056370032</v>
      </c>
      <c r="G173" s="17"/>
      <c r="H173" s="1">
        <v>153</v>
      </c>
      <c r="I173" s="3">
        <f t="shared" si="23"/>
        <v>110000</v>
      </c>
      <c r="J173" s="4">
        <f t="shared" si="22"/>
        <v>1800</v>
      </c>
      <c r="K173" s="2">
        <f t="shared" si="27"/>
        <v>550</v>
      </c>
      <c r="L173" s="4">
        <f t="shared" si="20"/>
        <v>1250</v>
      </c>
      <c r="M173" s="17"/>
      <c r="N173" s="17"/>
    </row>
    <row r="174" spans="1:14" x14ac:dyDescent="0.25">
      <c r="A174" s="17"/>
      <c r="B174" s="1">
        <v>154</v>
      </c>
      <c r="C174" s="3">
        <f t="shared" si="24"/>
        <v>151324.59245386123</v>
      </c>
      <c r="D174" s="4">
        <f t="shared" si="21"/>
        <v>2149.2931754344945</v>
      </c>
      <c r="E174" s="2">
        <f t="shared" si="25"/>
        <v>756.62296226930619</v>
      </c>
      <c r="F174" s="4">
        <f t="shared" si="26"/>
        <v>1392.6702131651882</v>
      </c>
      <c r="G174" s="17"/>
      <c r="H174" s="1">
        <v>154</v>
      </c>
      <c r="I174" s="3">
        <f t="shared" si="23"/>
        <v>108750</v>
      </c>
      <c r="J174" s="4">
        <f t="shared" si="22"/>
        <v>1793.75</v>
      </c>
      <c r="K174" s="2">
        <f t="shared" si="27"/>
        <v>543.75</v>
      </c>
      <c r="L174" s="4">
        <f t="shared" si="20"/>
        <v>1250</v>
      </c>
      <c r="M174" s="17"/>
      <c r="N174" s="17"/>
    </row>
    <row r="175" spans="1:14" x14ac:dyDescent="0.25">
      <c r="A175" s="17"/>
      <c r="B175" s="1">
        <v>155</v>
      </c>
      <c r="C175" s="3">
        <f t="shared" si="24"/>
        <v>149931.92224069603</v>
      </c>
      <c r="D175" s="4">
        <f t="shared" si="21"/>
        <v>2149.2931754344945</v>
      </c>
      <c r="E175" s="2">
        <f t="shared" si="25"/>
        <v>749.65961120348004</v>
      </c>
      <c r="F175" s="4">
        <f t="shared" si="26"/>
        <v>1399.6335642310146</v>
      </c>
      <c r="G175" s="17"/>
      <c r="H175" s="1">
        <v>155</v>
      </c>
      <c r="I175" s="3">
        <f t="shared" si="23"/>
        <v>107500</v>
      </c>
      <c r="J175" s="4">
        <f t="shared" si="22"/>
        <v>1787.5</v>
      </c>
      <c r="K175" s="2">
        <f t="shared" si="27"/>
        <v>537.5</v>
      </c>
      <c r="L175" s="4">
        <f t="shared" si="20"/>
        <v>1250</v>
      </c>
      <c r="M175" s="17"/>
      <c r="N175" s="17"/>
    </row>
    <row r="176" spans="1:14" x14ac:dyDescent="0.25">
      <c r="A176" s="17"/>
      <c r="B176" s="1">
        <v>156</v>
      </c>
      <c r="C176" s="3">
        <f t="shared" si="24"/>
        <v>148532.28867646502</v>
      </c>
      <c r="D176" s="4">
        <f t="shared" si="21"/>
        <v>2149.2931754344945</v>
      </c>
      <c r="E176" s="2">
        <f t="shared" si="25"/>
        <v>742.66144338232505</v>
      </c>
      <c r="F176" s="4">
        <f t="shared" si="26"/>
        <v>1406.6317320521694</v>
      </c>
      <c r="G176" s="17"/>
      <c r="H176" s="1">
        <v>156</v>
      </c>
      <c r="I176" s="3">
        <f t="shared" si="23"/>
        <v>106250</v>
      </c>
      <c r="J176" s="4">
        <f t="shared" si="22"/>
        <v>1781.25</v>
      </c>
      <c r="K176" s="2">
        <f t="shared" si="27"/>
        <v>531.25</v>
      </c>
      <c r="L176" s="4">
        <f t="shared" si="20"/>
        <v>1250</v>
      </c>
      <c r="M176" s="17"/>
      <c r="N176" s="17"/>
    </row>
    <row r="177" spans="1:14" x14ac:dyDescent="0.25">
      <c r="A177" s="17"/>
      <c r="B177" s="1">
        <v>157</v>
      </c>
      <c r="C177" s="3">
        <f t="shared" si="24"/>
        <v>147125.65694441285</v>
      </c>
      <c r="D177" s="4">
        <f t="shared" si="21"/>
        <v>2149.2931754344945</v>
      </c>
      <c r="E177" s="2">
        <f t="shared" si="25"/>
        <v>735.62828472206422</v>
      </c>
      <c r="F177" s="4">
        <f t="shared" si="26"/>
        <v>1413.6648907124304</v>
      </c>
      <c r="G177" s="17"/>
      <c r="H177" s="1">
        <v>157</v>
      </c>
      <c r="I177" s="3">
        <f t="shared" si="23"/>
        <v>105000</v>
      </c>
      <c r="J177" s="4">
        <f t="shared" si="22"/>
        <v>1775</v>
      </c>
      <c r="K177" s="2">
        <f t="shared" si="27"/>
        <v>525</v>
      </c>
      <c r="L177" s="4">
        <f t="shared" si="20"/>
        <v>1250</v>
      </c>
      <c r="M177" s="17"/>
      <c r="N177" s="17"/>
    </row>
    <row r="178" spans="1:14" x14ac:dyDescent="0.25">
      <c r="A178" s="17"/>
      <c r="B178" s="1">
        <v>158</v>
      </c>
      <c r="C178" s="3">
        <f t="shared" si="24"/>
        <v>145711.99205370044</v>
      </c>
      <c r="D178" s="4">
        <f t="shared" si="21"/>
        <v>2149.2931754344945</v>
      </c>
      <c r="E178" s="2">
        <f t="shared" si="25"/>
        <v>728.5599602685021</v>
      </c>
      <c r="F178" s="4">
        <f t="shared" si="26"/>
        <v>1420.7332151659925</v>
      </c>
      <c r="G178" s="17"/>
      <c r="H178" s="1">
        <v>158</v>
      </c>
      <c r="I178" s="3">
        <f t="shared" si="23"/>
        <v>103750</v>
      </c>
      <c r="J178" s="4">
        <f t="shared" si="22"/>
        <v>1768.75</v>
      </c>
      <c r="K178" s="2">
        <f t="shared" si="27"/>
        <v>518.75</v>
      </c>
      <c r="L178" s="4">
        <f t="shared" si="20"/>
        <v>1250</v>
      </c>
      <c r="M178" s="17"/>
      <c r="N178" s="17"/>
    </row>
    <row r="179" spans="1:14" x14ac:dyDescent="0.25">
      <c r="A179" s="17"/>
      <c r="B179" s="1">
        <v>159</v>
      </c>
      <c r="C179" s="3">
        <f t="shared" si="24"/>
        <v>144291.25883853444</v>
      </c>
      <c r="D179" s="4">
        <f t="shared" si="21"/>
        <v>2149.2931754344945</v>
      </c>
      <c r="E179" s="2">
        <f t="shared" si="25"/>
        <v>721.45629419267209</v>
      </c>
      <c r="F179" s="4">
        <f t="shared" si="26"/>
        <v>1427.8368812418225</v>
      </c>
      <c r="G179" s="17"/>
      <c r="H179" s="1">
        <v>159</v>
      </c>
      <c r="I179" s="3">
        <f t="shared" si="23"/>
        <v>102500</v>
      </c>
      <c r="J179" s="4">
        <f t="shared" si="22"/>
        <v>1762.5</v>
      </c>
      <c r="K179" s="2">
        <f t="shared" si="27"/>
        <v>512.5</v>
      </c>
      <c r="L179" s="4">
        <f t="shared" si="20"/>
        <v>1250</v>
      </c>
      <c r="M179" s="17"/>
      <c r="N179" s="17"/>
    </row>
    <row r="180" spans="1:14" x14ac:dyDescent="0.25">
      <c r="A180" s="17"/>
      <c r="B180" s="1">
        <v>160</v>
      </c>
      <c r="C180" s="3">
        <f t="shared" si="24"/>
        <v>142863.42195729262</v>
      </c>
      <c r="D180" s="4">
        <f t="shared" si="21"/>
        <v>2149.2931754344945</v>
      </c>
      <c r="E180" s="2">
        <f t="shared" si="25"/>
        <v>714.31710978646299</v>
      </c>
      <c r="F180" s="4">
        <f t="shared" si="26"/>
        <v>1434.9760656480316</v>
      </c>
      <c r="G180" s="17"/>
      <c r="H180" s="1">
        <v>160</v>
      </c>
      <c r="I180" s="3">
        <f t="shared" si="23"/>
        <v>101250</v>
      </c>
      <c r="J180" s="4">
        <f t="shared" si="22"/>
        <v>1756.25</v>
      </c>
      <c r="K180" s="2">
        <f t="shared" si="27"/>
        <v>506.25</v>
      </c>
      <c r="L180" s="4">
        <f t="shared" si="20"/>
        <v>1250</v>
      </c>
      <c r="M180" s="17"/>
      <c r="N180" s="17"/>
    </row>
    <row r="181" spans="1:14" x14ac:dyDescent="0.25">
      <c r="A181" s="17"/>
      <c r="B181" s="1">
        <v>161</v>
      </c>
      <c r="C181" s="3">
        <f t="shared" si="24"/>
        <v>141428.4458916446</v>
      </c>
      <c r="D181" s="4">
        <f t="shared" si="21"/>
        <v>2149.2931754344945</v>
      </c>
      <c r="E181" s="2">
        <f t="shared" si="25"/>
        <v>707.14222945822303</v>
      </c>
      <c r="F181" s="4">
        <f t="shared" si="26"/>
        <v>1442.1509459762715</v>
      </c>
      <c r="G181" s="17"/>
      <c r="H181" s="1">
        <v>161</v>
      </c>
      <c r="I181" s="3">
        <f t="shared" si="23"/>
        <v>100000</v>
      </c>
      <c r="J181" s="4">
        <f t="shared" si="22"/>
        <v>1750</v>
      </c>
      <c r="K181" s="2">
        <f t="shared" si="27"/>
        <v>500</v>
      </c>
      <c r="L181" s="4">
        <f t="shared" si="20"/>
        <v>1250</v>
      </c>
      <c r="M181" s="17"/>
      <c r="N181" s="17"/>
    </row>
    <row r="182" spans="1:14" x14ac:dyDescent="0.25">
      <c r="A182" s="17"/>
      <c r="B182" s="1">
        <v>162</v>
      </c>
      <c r="C182" s="3">
        <f t="shared" si="24"/>
        <v>139986.29494566834</v>
      </c>
      <c r="D182" s="4">
        <f t="shared" si="21"/>
        <v>2149.2931754344945</v>
      </c>
      <c r="E182" s="2">
        <f t="shared" si="25"/>
        <v>699.93147472834164</v>
      </c>
      <c r="F182" s="4">
        <f t="shared" si="26"/>
        <v>1449.361700706153</v>
      </c>
      <c r="G182" s="17"/>
      <c r="H182" s="1">
        <v>162</v>
      </c>
      <c r="I182" s="3">
        <f t="shared" si="23"/>
        <v>98750</v>
      </c>
      <c r="J182" s="4">
        <f t="shared" si="22"/>
        <v>1743.75</v>
      </c>
      <c r="K182" s="2">
        <f t="shared" si="27"/>
        <v>493.75</v>
      </c>
      <c r="L182" s="4">
        <f t="shared" si="20"/>
        <v>1250</v>
      </c>
      <c r="M182" s="17"/>
      <c r="N182" s="17"/>
    </row>
    <row r="183" spans="1:14" x14ac:dyDescent="0.25">
      <c r="A183" s="17"/>
      <c r="B183" s="1">
        <v>163</v>
      </c>
      <c r="C183" s="3">
        <f t="shared" si="24"/>
        <v>138536.93324496219</v>
      </c>
      <c r="D183" s="4">
        <f t="shared" si="21"/>
        <v>2149.2931754344945</v>
      </c>
      <c r="E183" s="2">
        <f t="shared" si="25"/>
        <v>692.68466622481094</v>
      </c>
      <c r="F183" s="4">
        <f t="shared" si="26"/>
        <v>1456.6085092096837</v>
      </c>
      <c r="G183" s="17"/>
      <c r="H183" s="1">
        <v>163</v>
      </c>
      <c r="I183" s="3">
        <f t="shared" si="23"/>
        <v>97500</v>
      </c>
      <c r="J183" s="4">
        <f t="shared" si="22"/>
        <v>1737.5</v>
      </c>
      <c r="K183" s="2">
        <f t="shared" si="27"/>
        <v>487.5</v>
      </c>
      <c r="L183" s="4">
        <f t="shared" si="20"/>
        <v>1250</v>
      </c>
      <c r="M183" s="17"/>
      <c r="N183" s="17"/>
    </row>
    <row r="184" spans="1:14" x14ac:dyDescent="0.25">
      <c r="A184" s="17"/>
      <c r="B184" s="1">
        <v>164</v>
      </c>
      <c r="C184" s="3">
        <f t="shared" si="24"/>
        <v>137080.32473575251</v>
      </c>
      <c r="D184" s="4">
        <f t="shared" si="21"/>
        <v>2149.2931754344945</v>
      </c>
      <c r="E184" s="2">
        <f t="shared" si="25"/>
        <v>685.40162367876246</v>
      </c>
      <c r="F184" s="4">
        <f t="shared" si="26"/>
        <v>1463.8915517557321</v>
      </c>
      <c r="G184" s="17"/>
      <c r="H184" s="1">
        <v>164</v>
      </c>
      <c r="I184" s="3">
        <f t="shared" si="23"/>
        <v>96250</v>
      </c>
      <c r="J184" s="4">
        <f t="shared" si="22"/>
        <v>1731.25</v>
      </c>
      <c r="K184" s="2">
        <f t="shared" si="27"/>
        <v>481.25</v>
      </c>
      <c r="L184" s="4">
        <f t="shared" si="20"/>
        <v>1250</v>
      </c>
      <c r="M184" s="17"/>
      <c r="N184" s="17"/>
    </row>
    <row r="185" spans="1:14" x14ac:dyDescent="0.25">
      <c r="A185" s="17"/>
      <c r="B185" s="1">
        <v>165</v>
      </c>
      <c r="C185" s="3">
        <f t="shared" si="24"/>
        <v>135616.43318399679</v>
      </c>
      <c r="D185" s="4">
        <f t="shared" si="21"/>
        <v>2149.2931754344945</v>
      </c>
      <c r="E185" s="2">
        <f t="shared" si="25"/>
        <v>678.08216591998394</v>
      </c>
      <c r="F185" s="4">
        <f t="shared" si="26"/>
        <v>1471.2110095145106</v>
      </c>
      <c r="G185" s="17"/>
      <c r="H185" s="1">
        <v>165</v>
      </c>
      <c r="I185" s="3">
        <f t="shared" si="23"/>
        <v>95000</v>
      </c>
      <c r="J185" s="4">
        <f t="shared" si="22"/>
        <v>1725</v>
      </c>
      <c r="K185" s="2">
        <f t="shared" si="27"/>
        <v>475</v>
      </c>
      <c r="L185" s="4">
        <f t="shared" si="20"/>
        <v>1250</v>
      </c>
      <c r="M185" s="17"/>
      <c r="N185" s="17"/>
    </row>
    <row r="186" spans="1:14" x14ac:dyDescent="0.25">
      <c r="A186" s="17"/>
      <c r="B186" s="1">
        <v>166</v>
      </c>
      <c r="C186" s="3">
        <f t="shared" si="24"/>
        <v>134145.22217448227</v>
      </c>
      <c r="D186" s="4">
        <f t="shared" si="21"/>
        <v>2149.2931754344945</v>
      </c>
      <c r="E186" s="2">
        <f t="shared" si="25"/>
        <v>670.72611087241137</v>
      </c>
      <c r="F186" s="4">
        <f t="shared" si="26"/>
        <v>1478.567064562083</v>
      </c>
      <c r="G186" s="17"/>
      <c r="H186" s="1">
        <v>166</v>
      </c>
      <c r="I186" s="3">
        <f t="shared" si="23"/>
        <v>93750</v>
      </c>
      <c r="J186" s="4">
        <f t="shared" si="22"/>
        <v>1718.75</v>
      </c>
      <c r="K186" s="2">
        <f t="shared" si="27"/>
        <v>468.75</v>
      </c>
      <c r="L186" s="4">
        <f t="shared" si="20"/>
        <v>1250</v>
      </c>
      <c r="M186" s="17"/>
      <c r="N186" s="17"/>
    </row>
    <row r="187" spans="1:14" x14ac:dyDescent="0.25">
      <c r="A187" s="17"/>
      <c r="B187" s="1">
        <v>167</v>
      </c>
      <c r="C187" s="3">
        <f t="shared" si="24"/>
        <v>132666.65510992019</v>
      </c>
      <c r="D187" s="4">
        <f t="shared" si="21"/>
        <v>2149.2931754344945</v>
      </c>
      <c r="E187" s="2">
        <f t="shared" si="25"/>
        <v>663.3332755496009</v>
      </c>
      <c r="F187" s="4">
        <f t="shared" si="26"/>
        <v>1485.9598998848937</v>
      </c>
      <c r="G187" s="17"/>
      <c r="H187" s="1">
        <v>167</v>
      </c>
      <c r="I187" s="3">
        <f t="shared" si="23"/>
        <v>92500</v>
      </c>
      <c r="J187" s="4">
        <f t="shared" si="22"/>
        <v>1712.5</v>
      </c>
      <c r="K187" s="2">
        <f t="shared" si="27"/>
        <v>462.5</v>
      </c>
      <c r="L187" s="4">
        <f t="shared" si="20"/>
        <v>1250</v>
      </c>
      <c r="M187" s="17"/>
      <c r="N187" s="17"/>
    </row>
    <row r="188" spans="1:14" x14ac:dyDescent="0.25">
      <c r="A188" s="17"/>
      <c r="B188" s="1">
        <v>168</v>
      </c>
      <c r="C188" s="3">
        <f t="shared" si="24"/>
        <v>131180.69521003531</v>
      </c>
      <c r="D188" s="4">
        <f t="shared" si="21"/>
        <v>2149.2931754344945</v>
      </c>
      <c r="E188" s="2">
        <f t="shared" si="25"/>
        <v>655.90347605017655</v>
      </c>
      <c r="F188" s="4">
        <f t="shared" si="26"/>
        <v>1493.389699384318</v>
      </c>
      <c r="G188" s="17"/>
      <c r="H188" s="1">
        <v>168</v>
      </c>
      <c r="I188" s="3">
        <f t="shared" si="23"/>
        <v>91250</v>
      </c>
      <c r="J188" s="4">
        <f t="shared" si="22"/>
        <v>1706.25</v>
      </c>
      <c r="K188" s="2">
        <f t="shared" si="27"/>
        <v>456.25</v>
      </c>
      <c r="L188" s="4">
        <f t="shared" si="20"/>
        <v>1250</v>
      </c>
      <c r="M188" s="17"/>
      <c r="N188" s="17"/>
    </row>
    <row r="189" spans="1:14" x14ac:dyDescent="0.25">
      <c r="A189" s="17"/>
      <c r="B189" s="1">
        <v>169</v>
      </c>
      <c r="C189" s="3">
        <f t="shared" si="24"/>
        <v>129687.30551065099</v>
      </c>
      <c r="D189" s="4">
        <f t="shared" si="21"/>
        <v>2149.2931754344945</v>
      </c>
      <c r="E189" s="2">
        <f t="shared" si="25"/>
        <v>648.4365275532549</v>
      </c>
      <c r="F189" s="4">
        <f t="shared" si="26"/>
        <v>1500.8566478812395</v>
      </c>
      <c r="G189" s="17"/>
      <c r="H189" s="1">
        <v>169</v>
      </c>
      <c r="I189" s="3">
        <f t="shared" si="23"/>
        <v>90000</v>
      </c>
      <c r="J189" s="4">
        <f t="shared" si="22"/>
        <v>1700</v>
      </c>
      <c r="K189" s="2">
        <f t="shared" si="27"/>
        <v>450</v>
      </c>
      <c r="L189" s="4">
        <f t="shared" si="20"/>
        <v>1250</v>
      </c>
      <c r="M189" s="17"/>
      <c r="N189" s="17"/>
    </row>
    <row r="190" spans="1:14" x14ac:dyDescent="0.25">
      <c r="A190" s="17"/>
      <c r="B190" s="1">
        <v>170</v>
      </c>
      <c r="C190" s="3">
        <f t="shared" si="24"/>
        <v>128186.44886276974</v>
      </c>
      <c r="D190" s="4">
        <f t="shared" si="21"/>
        <v>2149.2931754344945</v>
      </c>
      <c r="E190" s="2">
        <f t="shared" si="25"/>
        <v>640.93224431384863</v>
      </c>
      <c r="F190" s="4">
        <f t="shared" si="26"/>
        <v>1508.360931120646</v>
      </c>
      <c r="G190" s="17"/>
      <c r="H190" s="1">
        <v>170</v>
      </c>
      <c r="I190" s="3">
        <f t="shared" si="23"/>
        <v>88750</v>
      </c>
      <c r="J190" s="4">
        <f t="shared" si="22"/>
        <v>1693.75</v>
      </c>
      <c r="K190" s="2">
        <f t="shared" si="27"/>
        <v>443.75</v>
      </c>
      <c r="L190" s="4">
        <f t="shared" si="20"/>
        <v>1250</v>
      </c>
      <c r="M190" s="17"/>
      <c r="N190" s="17"/>
    </row>
    <row r="191" spans="1:14" x14ac:dyDescent="0.25">
      <c r="A191" s="17"/>
      <c r="B191" s="1">
        <v>171</v>
      </c>
      <c r="C191" s="3">
        <f t="shared" si="24"/>
        <v>126678.08793164909</v>
      </c>
      <c r="D191" s="4">
        <f t="shared" si="21"/>
        <v>2149.2931754344945</v>
      </c>
      <c r="E191" s="2">
        <f t="shared" si="25"/>
        <v>633.39043965824544</v>
      </c>
      <c r="F191" s="4">
        <f t="shared" si="26"/>
        <v>1515.9027357762491</v>
      </c>
      <c r="G191" s="17"/>
      <c r="H191" s="1">
        <v>171</v>
      </c>
      <c r="I191" s="3">
        <f t="shared" si="23"/>
        <v>87500</v>
      </c>
      <c r="J191" s="4">
        <f t="shared" si="22"/>
        <v>1687.5</v>
      </c>
      <c r="K191" s="2">
        <f t="shared" si="27"/>
        <v>437.5</v>
      </c>
      <c r="L191" s="4">
        <f t="shared" si="20"/>
        <v>1250</v>
      </c>
      <c r="M191" s="17"/>
      <c r="N191" s="17"/>
    </row>
    <row r="192" spans="1:14" x14ac:dyDescent="0.25">
      <c r="A192" s="17"/>
      <c r="B192" s="1">
        <v>172</v>
      </c>
      <c r="C192" s="3">
        <f t="shared" si="24"/>
        <v>125162.18519587284</v>
      </c>
      <c r="D192" s="4">
        <f t="shared" si="21"/>
        <v>2149.2931754344945</v>
      </c>
      <c r="E192" s="2">
        <f t="shared" si="25"/>
        <v>625.81092597936413</v>
      </c>
      <c r="F192" s="4">
        <f t="shared" si="26"/>
        <v>1523.4822494551304</v>
      </c>
      <c r="G192" s="17"/>
      <c r="H192" s="1">
        <v>172</v>
      </c>
      <c r="I192" s="3">
        <f t="shared" si="23"/>
        <v>86250</v>
      </c>
      <c r="J192" s="4">
        <f t="shared" si="22"/>
        <v>1681.25</v>
      </c>
      <c r="K192" s="2">
        <f t="shared" si="27"/>
        <v>431.25</v>
      </c>
      <c r="L192" s="4">
        <f t="shared" si="20"/>
        <v>1250</v>
      </c>
      <c r="M192" s="17"/>
      <c r="N192" s="17"/>
    </row>
    <row r="193" spans="1:14" x14ac:dyDescent="0.25">
      <c r="A193" s="17"/>
      <c r="B193" s="1">
        <v>173</v>
      </c>
      <c r="C193" s="3">
        <f t="shared" si="24"/>
        <v>123638.7029464177</v>
      </c>
      <c r="D193" s="4">
        <f t="shared" si="21"/>
        <v>2149.2931754344945</v>
      </c>
      <c r="E193" s="2">
        <f t="shared" si="25"/>
        <v>618.19351473208849</v>
      </c>
      <c r="F193" s="4">
        <f t="shared" si="26"/>
        <v>1531.099660702406</v>
      </c>
      <c r="G193" s="17"/>
      <c r="H193" s="1">
        <v>173</v>
      </c>
      <c r="I193" s="3">
        <f t="shared" si="23"/>
        <v>85000</v>
      </c>
      <c r="J193" s="4">
        <f t="shared" si="22"/>
        <v>1675</v>
      </c>
      <c r="K193" s="2">
        <f t="shared" si="27"/>
        <v>425</v>
      </c>
      <c r="L193" s="4">
        <f t="shared" si="20"/>
        <v>1250</v>
      </c>
      <c r="M193" s="17"/>
      <c r="N193" s="17"/>
    </row>
    <row r="194" spans="1:14" x14ac:dyDescent="0.25">
      <c r="A194" s="17"/>
      <c r="B194" s="1">
        <v>174</v>
      </c>
      <c r="C194" s="3">
        <f t="shared" si="24"/>
        <v>122107.6032857153</v>
      </c>
      <c r="D194" s="4">
        <f t="shared" si="21"/>
        <v>2149.2931754344945</v>
      </c>
      <c r="E194" s="2">
        <f t="shared" si="25"/>
        <v>610.5380164285765</v>
      </c>
      <c r="F194" s="4">
        <f t="shared" si="26"/>
        <v>1538.7551590059179</v>
      </c>
      <c r="G194" s="17"/>
      <c r="H194" s="1">
        <v>174</v>
      </c>
      <c r="I194" s="3">
        <f t="shared" si="23"/>
        <v>83750</v>
      </c>
      <c r="J194" s="4">
        <f t="shared" si="22"/>
        <v>1668.75</v>
      </c>
      <c r="K194" s="2">
        <f t="shared" si="27"/>
        <v>418.75</v>
      </c>
      <c r="L194" s="4">
        <f t="shared" si="20"/>
        <v>1250</v>
      </c>
      <c r="M194" s="17"/>
      <c r="N194" s="17"/>
    </row>
    <row r="195" spans="1:14" x14ac:dyDescent="0.25">
      <c r="A195" s="17"/>
      <c r="B195" s="1">
        <v>175</v>
      </c>
      <c r="C195" s="3">
        <f t="shared" si="24"/>
        <v>120568.84812670939</v>
      </c>
      <c r="D195" s="4">
        <f t="shared" si="21"/>
        <v>2149.2931754344945</v>
      </c>
      <c r="E195" s="2">
        <f t="shared" si="25"/>
        <v>602.84424063354697</v>
      </c>
      <c r="F195" s="4">
        <f t="shared" si="26"/>
        <v>1546.4489348009474</v>
      </c>
      <c r="G195" s="17"/>
      <c r="H195" s="1">
        <v>175</v>
      </c>
      <c r="I195" s="3">
        <f t="shared" si="23"/>
        <v>82500</v>
      </c>
      <c r="J195" s="4">
        <f t="shared" si="22"/>
        <v>1662.5</v>
      </c>
      <c r="K195" s="2">
        <f t="shared" si="27"/>
        <v>412.5</v>
      </c>
      <c r="L195" s="4">
        <f t="shared" si="20"/>
        <v>1250</v>
      </c>
      <c r="M195" s="17"/>
      <c r="N195" s="17"/>
    </row>
    <row r="196" spans="1:14" x14ac:dyDescent="0.25">
      <c r="A196" s="17"/>
      <c r="B196" s="1">
        <v>176</v>
      </c>
      <c r="C196" s="3">
        <f t="shared" si="24"/>
        <v>119022.39919190844</v>
      </c>
      <c r="D196" s="4">
        <f t="shared" si="21"/>
        <v>2149.2931754344945</v>
      </c>
      <c r="E196" s="2">
        <f t="shared" si="25"/>
        <v>595.11199595954213</v>
      </c>
      <c r="F196" s="4">
        <f t="shared" si="26"/>
        <v>1554.1811794749524</v>
      </c>
      <c r="G196" s="17"/>
      <c r="H196" s="1">
        <v>176</v>
      </c>
      <c r="I196" s="3">
        <f t="shared" si="23"/>
        <v>81250</v>
      </c>
      <c r="J196" s="4">
        <f t="shared" si="22"/>
        <v>1656.25</v>
      </c>
      <c r="K196" s="2">
        <f t="shared" si="27"/>
        <v>406.25</v>
      </c>
      <c r="L196" s="4">
        <f t="shared" si="20"/>
        <v>1250</v>
      </c>
      <c r="M196" s="17"/>
      <c r="N196" s="17"/>
    </row>
    <row r="197" spans="1:14" x14ac:dyDescent="0.25">
      <c r="A197" s="17"/>
      <c r="B197" s="1">
        <v>177</v>
      </c>
      <c r="C197" s="3">
        <f t="shared" si="24"/>
        <v>117468.21801243348</v>
      </c>
      <c r="D197" s="4">
        <f t="shared" si="21"/>
        <v>2149.2931754344945</v>
      </c>
      <c r="E197" s="2">
        <f t="shared" si="25"/>
        <v>587.34109006216738</v>
      </c>
      <c r="F197" s="4">
        <f t="shared" si="26"/>
        <v>1561.952085372327</v>
      </c>
      <c r="G197" s="17"/>
      <c r="H197" s="1">
        <v>177</v>
      </c>
      <c r="I197" s="3">
        <f t="shared" si="23"/>
        <v>80000</v>
      </c>
      <c r="J197" s="4">
        <f t="shared" si="22"/>
        <v>1650</v>
      </c>
      <c r="K197" s="2">
        <f t="shared" si="27"/>
        <v>400</v>
      </c>
      <c r="L197" s="4">
        <f t="shared" si="20"/>
        <v>1250</v>
      </c>
      <c r="M197" s="17"/>
      <c r="N197" s="17"/>
    </row>
    <row r="198" spans="1:14" x14ac:dyDescent="0.25">
      <c r="A198" s="17"/>
      <c r="B198" s="1">
        <v>178</v>
      </c>
      <c r="C198" s="3">
        <f t="shared" si="24"/>
        <v>115906.26592706116</v>
      </c>
      <c r="D198" s="4">
        <f t="shared" si="21"/>
        <v>2149.2931754344945</v>
      </c>
      <c r="E198" s="2">
        <f t="shared" si="25"/>
        <v>579.53132963530572</v>
      </c>
      <c r="F198" s="4">
        <f t="shared" si="26"/>
        <v>1569.7618457991889</v>
      </c>
      <c r="G198" s="17"/>
      <c r="H198" s="1">
        <v>178</v>
      </c>
      <c r="I198" s="3">
        <f t="shared" si="23"/>
        <v>78750</v>
      </c>
      <c r="J198" s="4">
        <f t="shared" si="22"/>
        <v>1643.75</v>
      </c>
      <c r="K198" s="2">
        <f t="shared" si="27"/>
        <v>393.75</v>
      </c>
      <c r="L198" s="4">
        <f t="shared" si="20"/>
        <v>1250</v>
      </c>
      <c r="M198" s="17"/>
      <c r="N198" s="17"/>
    </row>
    <row r="199" spans="1:14" x14ac:dyDescent="0.25">
      <c r="A199" s="17"/>
      <c r="B199" s="1">
        <v>179</v>
      </c>
      <c r="C199" s="3">
        <f t="shared" si="24"/>
        <v>114336.50408126197</v>
      </c>
      <c r="D199" s="4">
        <f t="shared" si="21"/>
        <v>2149.2931754344945</v>
      </c>
      <c r="E199" s="2">
        <f t="shared" si="25"/>
        <v>571.68252040630989</v>
      </c>
      <c r="F199" s="4">
        <f t="shared" si="26"/>
        <v>1577.6106550281847</v>
      </c>
      <c r="G199" s="17"/>
      <c r="H199" s="1">
        <v>179</v>
      </c>
      <c r="I199" s="3">
        <f t="shared" si="23"/>
        <v>77500</v>
      </c>
      <c r="J199" s="4">
        <f t="shared" si="22"/>
        <v>1637.5</v>
      </c>
      <c r="K199" s="2">
        <f t="shared" si="27"/>
        <v>387.5</v>
      </c>
      <c r="L199" s="4">
        <f t="shared" si="20"/>
        <v>1250</v>
      </c>
      <c r="M199" s="17"/>
      <c r="N199" s="17"/>
    </row>
    <row r="200" spans="1:14" x14ac:dyDescent="0.25">
      <c r="A200" s="17"/>
      <c r="B200" s="1">
        <v>180</v>
      </c>
      <c r="C200" s="3">
        <f t="shared" si="24"/>
        <v>112758.89342623379</v>
      </c>
      <c r="D200" s="4">
        <f t="shared" si="21"/>
        <v>2149.2931754344945</v>
      </c>
      <c r="E200" s="2">
        <f t="shared" si="25"/>
        <v>563.79446713116897</v>
      </c>
      <c r="F200" s="4">
        <f t="shared" si="26"/>
        <v>1585.4987083033257</v>
      </c>
      <c r="G200" s="17"/>
      <c r="H200" s="1">
        <v>180</v>
      </c>
      <c r="I200" s="3">
        <f t="shared" si="23"/>
        <v>76250</v>
      </c>
      <c r="J200" s="4">
        <f t="shared" si="22"/>
        <v>1631.25</v>
      </c>
      <c r="K200" s="2">
        <f t="shared" si="27"/>
        <v>381.25</v>
      </c>
      <c r="L200" s="4">
        <f t="shared" si="20"/>
        <v>1250</v>
      </c>
      <c r="M200" s="17"/>
      <c r="N200" s="17"/>
    </row>
    <row r="201" spans="1:14" x14ac:dyDescent="0.25">
      <c r="A201" s="17"/>
      <c r="B201" s="1">
        <v>181</v>
      </c>
      <c r="C201" s="3">
        <f t="shared" si="24"/>
        <v>111173.39471793047</v>
      </c>
      <c r="D201" s="4">
        <f t="shared" si="21"/>
        <v>2149.2931754344945</v>
      </c>
      <c r="E201" s="2">
        <f t="shared" si="25"/>
        <v>555.86697358965228</v>
      </c>
      <c r="F201" s="4">
        <f t="shared" si="26"/>
        <v>1593.4262018448421</v>
      </c>
      <c r="G201" s="17"/>
      <c r="H201" s="1">
        <v>181</v>
      </c>
      <c r="I201" s="3">
        <f t="shared" si="23"/>
        <v>75000</v>
      </c>
      <c r="J201" s="4">
        <f t="shared" si="22"/>
        <v>1625</v>
      </c>
      <c r="K201" s="2">
        <f t="shared" si="27"/>
        <v>375</v>
      </c>
      <c r="L201" s="4">
        <f t="shared" si="20"/>
        <v>1250</v>
      </c>
      <c r="M201" s="17"/>
      <c r="N201" s="17"/>
    </row>
    <row r="202" spans="1:14" x14ac:dyDescent="0.25">
      <c r="A202" s="17"/>
      <c r="B202" s="1">
        <v>182</v>
      </c>
      <c r="C202" s="3">
        <f t="shared" si="24"/>
        <v>109579.96851608563</v>
      </c>
      <c r="D202" s="4">
        <f t="shared" si="21"/>
        <v>2149.2931754344945</v>
      </c>
      <c r="E202" s="2">
        <f t="shared" si="25"/>
        <v>547.89984258042807</v>
      </c>
      <c r="F202" s="4">
        <f t="shared" si="26"/>
        <v>1601.3933328540666</v>
      </c>
      <c r="G202" s="17"/>
      <c r="H202" s="1">
        <v>182</v>
      </c>
      <c r="I202" s="3">
        <f t="shared" si="23"/>
        <v>73750</v>
      </c>
      <c r="J202" s="4">
        <f t="shared" si="22"/>
        <v>1618.75</v>
      </c>
      <c r="K202" s="2">
        <f t="shared" si="27"/>
        <v>368.75</v>
      </c>
      <c r="L202" s="4">
        <f t="shared" si="20"/>
        <v>1250</v>
      </c>
      <c r="M202" s="17"/>
      <c r="N202" s="17"/>
    </row>
    <row r="203" spans="1:14" x14ac:dyDescent="0.25">
      <c r="A203" s="17"/>
      <c r="B203" s="1">
        <v>183</v>
      </c>
      <c r="C203" s="3">
        <f t="shared" si="24"/>
        <v>107978.57518323156</v>
      </c>
      <c r="D203" s="4">
        <f t="shared" si="21"/>
        <v>2149.2931754344945</v>
      </c>
      <c r="E203" s="2">
        <f t="shared" si="25"/>
        <v>539.89287591615778</v>
      </c>
      <c r="F203" s="4">
        <f t="shared" si="26"/>
        <v>1609.4002995183369</v>
      </c>
      <c r="G203" s="17"/>
      <c r="H203" s="1">
        <v>183</v>
      </c>
      <c r="I203" s="3">
        <f t="shared" si="23"/>
        <v>72500</v>
      </c>
      <c r="J203" s="4">
        <f t="shared" si="22"/>
        <v>1612.5</v>
      </c>
      <c r="K203" s="2">
        <f t="shared" si="27"/>
        <v>362.5</v>
      </c>
      <c r="L203" s="4">
        <f t="shared" si="20"/>
        <v>1250</v>
      </c>
      <c r="M203" s="17"/>
      <c r="N203" s="17"/>
    </row>
    <row r="204" spans="1:14" x14ac:dyDescent="0.25">
      <c r="A204" s="17"/>
      <c r="B204" s="1">
        <v>184</v>
      </c>
      <c r="C204" s="3">
        <f t="shared" si="24"/>
        <v>106369.17488371322</v>
      </c>
      <c r="D204" s="4">
        <f t="shared" si="21"/>
        <v>2149.2931754344945</v>
      </c>
      <c r="E204" s="2">
        <f t="shared" si="25"/>
        <v>531.84587441856604</v>
      </c>
      <c r="F204" s="4">
        <f t="shared" si="26"/>
        <v>1617.4473010159286</v>
      </c>
      <c r="G204" s="17"/>
      <c r="H204" s="1">
        <v>184</v>
      </c>
      <c r="I204" s="3">
        <f t="shared" si="23"/>
        <v>71250</v>
      </c>
      <c r="J204" s="4">
        <f t="shared" si="22"/>
        <v>1606.25</v>
      </c>
      <c r="K204" s="2">
        <f t="shared" si="27"/>
        <v>356.25</v>
      </c>
      <c r="L204" s="4">
        <f t="shared" si="20"/>
        <v>1250</v>
      </c>
      <c r="M204" s="17"/>
      <c r="N204" s="17"/>
    </row>
    <row r="205" spans="1:14" x14ac:dyDescent="0.25">
      <c r="A205" s="17"/>
      <c r="B205" s="1">
        <v>185</v>
      </c>
      <c r="C205" s="3">
        <f t="shared" si="24"/>
        <v>104751.72758269729</v>
      </c>
      <c r="D205" s="4">
        <f t="shared" si="21"/>
        <v>2149.2931754344945</v>
      </c>
      <c r="E205" s="2">
        <f t="shared" si="25"/>
        <v>523.7586379134865</v>
      </c>
      <c r="F205" s="4">
        <f t="shared" si="26"/>
        <v>1625.5345375210081</v>
      </c>
      <c r="G205" s="17"/>
      <c r="H205" s="1">
        <v>185</v>
      </c>
      <c r="I205" s="3">
        <f t="shared" si="23"/>
        <v>70000</v>
      </c>
      <c r="J205" s="4">
        <f t="shared" si="22"/>
        <v>1600</v>
      </c>
      <c r="K205" s="2">
        <f t="shared" si="27"/>
        <v>350</v>
      </c>
      <c r="L205" s="4">
        <f t="shared" si="20"/>
        <v>1250</v>
      </c>
      <c r="M205" s="17"/>
      <c r="N205" s="17"/>
    </row>
    <row r="206" spans="1:14" x14ac:dyDescent="0.25">
      <c r="A206" s="17"/>
      <c r="B206" s="1">
        <v>186</v>
      </c>
      <c r="C206" s="3">
        <f t="shared" si="24"/>
        <v>103126.19304517629</v>
      </c>
      <c r="D206" s="4">
        <f t="shared" si="21"/>
        <v>2149.2931754344945</v>
      </c>
      <c r="E206" s="2">
        <f t="shared" si="25"/>
        <v>515.63096522588137</v>
      </c>
      <c r="F206" s="4">
        <f t="shared" si="26"/>
        <v>1633.662210208613</v>
      </c>
      <c r="G206" s="17"/>
      <c r="H206" s="1">
        <v>186</v>
      </c>
      <c r="I206" s="3">
        <f t="shared" si="23"/>
        <v>68750</v>
      </c>
      <c r="J206" s="4">
        <f t="shared" si="22"/>
        <v>1593.75</v>
      </c>
      <c r="K206" s="2">
        <f t="shared" si="27"/>
        <v>343.75</v>
      </c>
      <c r="L206" s="4">
        <f t="shared" si="20"/>
        <v>1250</v>
      </c>
      <c r="M206" s="17"/>
      <c r="N206" s="17"/>
    </row>
    <row r="207" spans="1:14" x14ac:dyDescent="0.25">
      <c r="A207" s="17"/>
      <c r="B207" s="1">
        <v>187</v>
      </c>
      <c r="C207" s="3">
        <f t="shared" si="24"/>
        <v>101492.53083496768</v>
      </c>
      <c r="D207" s="4">
        <f t="shared" si="21"/>
        <v>2149.2931754344945</v>
      </c>
      <c r="E207" s="2">
        <f t="shared" si="25"/>
        <v>507.46265417483841</v>
      </c>
      <c r="F207" s="4">
        <f t="shared" si="26"/>
        <v>1641.8305212596561</v>
      </c>
      <c r="G207" s="17"/>
      <c r="H207" s="1">
        <v>187</v>
      </c>
      <c r="I207" s="3">
        <f t="shared" si="23"/>
        <v>67500</v>
      </c>
      <c r="J207" s="4">
        <f t="shared" si="22"/>
        <v>1587.5</v>
      </c>
      <c r="K207" s="2">
        <f t="shared" si="27"/>
        <v>337.5</v>
      </c>
      <c r="L207" s="4">
        <f t="shared" si="20"/>
        <v>1250</v>
      </c>
      <c r="M207" s="17"/>
      <c r="N207" s="17"/>
    </row>
    <row r="208" spans="1:14" x14ac:dyDescent="0.25">
      <c r="A208" s="17"/>
      <c r="B208" s="1">
        <v>188</v>
      </c>
      <c r="C208" s="3">
        <f t="shared" si="24"/>
        <v>99850.700313708017</v>
      </c>
      <c r="D208" s="4">
        <f t="shared" si="21"/>
        <v>2149.2931754344945</v>
      </c>
      <c r="E208" s="2">
        <f t="shared" si="25"/>
        <v>499.25350156854006</v>
      </c>
      <c r="F208" s="4">
        <f t="shared" si="26"/>
        <v>1650.0396738659545</v>
      </c>
      <c r="G208" s="17"/>
      <c r="H208" s="1">
        <v>188</v>
      </c>
      <c r="I208" s="3">
        <f t="shared" si="23"/>
        <v>66250</v>
      </c>
      <c r="J208" s="4">
        <f t="shared" si="22"/>
        <v>1581.25</v>
      </c>
      <c r="K208" s="2">
        <f t="shared" si="27"/>
        <v>331.25</v>
      </c>
      <c r="L208" s="4">
        <f t="shared" si="20"/>
        <v>1250</v>
      </c>
      <c r="M208" s="17"/>
      <c r="N208" s="17"/>
    </row>
    <row r="209" spans="1:14" x14ac:dyDescent="0.25">
      <c r="A209" s="17"/>
      <c r="B209" s="1">
        <v>189</v>
      </c>
      <c r="C209" s="3">
        <f t="shared" si="24"/>
        <v>98200.66063984207</v>
      </c>
      <c r="D209" s="4">
        <f t="shared" si="21"/>
        <v>2149.2931754344945</v>
      </c>
      <c r="E209" s="2">
        <f t="shared" si="25"/>
        <v>491.00330319921028</v>
      </c>
      <c r="F209" s="4">
        <f t="shared" si="26"/>
        <v>1658.2898722352843</v>
      </c>
      <c r="G209" s="17"/>
      <c r="H209" s="1">
        <v>189</v>
      </c>
      <c r="I209" s="3">
        <f t="shared" si="23"/>
        <v>65000</v>
      </c>
      <c r="J209" s="4">
        <f t="shared" si="22"/>
        <v>1575</v>
      </c>
      <c r="K209" s="2">
        <f t="shared" si="27"/>
        <v>325</v>
      </c>
      <c r="L209" s="4">
        <f t="shared" si="20"/>
        <v>1250</v>
      </c>
      <c r="M209" s="17"/>
      <c r="N209" s="17"/>
    </row>
    <row r="210" spans="1:14" x14ac:dyDescent="0.25">
      <c r="A210" s="17"/>
      <c r="B210" s="1">
        <v>190</v>
      </c>
      <c r="C210" s="3">
        <f t="shared" si="24"/>
        <v>96542.370767606786</v>
      </c>
      <c r="D210" s="4">
        <f t="shared" si="21"/>
        <v>2149.2931754344945</v>
      </c>
      <c r="E210" s="2">
        <f t="shared" si="25"/>
        <v>482.7118538380339</v>
      </c>
      <c r="F210" s="4">
        <f t="shared" si="26"/>
        <v>1666.5813215964606</v>
      </c>
      <c r="G210" s="17"/>
      <c r="H210" s="1">
        <v>190</v>
      </c>
      <c r="I210" s="3">
        <f t="shared" si="23"/>
        <v>63750</v>
      </c>
      <c r="J210" s="4">
        <f t="shared" si="22"/>
        <v>1568.75</v>
      </c>
      <c r="K210" s="2">
        <f t="shared" si="27"/>
        <v>318.75</v>
      </c>
      <c r="L210" s="4">
        <f t="shared" si="20"/>
        <v>1250</v>
      </c>
      <c r="M210" s="17"/>
      <c r="N210" s="17"/>
    </row>
    <row r="211" spans="1:14" x14ac:dyDescent="0.25">
      <c r="A211" s="17"/>
      <c r="B211" s="1">
        <v>191</v>
      </c>
      <c r="C211" s="3">
        <f t="shared" si="24"/>
        <v>94875.789446010327</v>
      </c>
      <c r="D211" s="4">
        <f t="shared" si="21"/>
        <v>2149.2931754344945</v>
      </c>
      <c r="E211" s="2">
        <f t="shared" si="25"/>
        <v>474.37894723005161</v>
      </c>
      <c r="F211" s="4">
        <f t="shared" si="26"/>
        <v>1674.9142282044429</v>
      </c>
      <c r="G211" s="17"/>
      <c r="H211" s="1">
        <v>191</v>
      </c>
      <c r="I211" s="3">
        <f t="shared" si="23"/>
        <v>62500</v>
      </c>
      <c r="J211" s="4">
        <f t="shared" si="22"/>
        <v>1562.5</v>
      </c>
      <c r="K211" s="2">
        <f t="shared" si="27"/>
        <v>312.5</v>
      </c>
      <c r="L211" s="4">
        <f t="shared" si="20"/>
        <v>1250</v>
      </c>
      <c r="M211" s="17"/>
      <c r="N211" s="17"/>
    </row>
    <row r="212" spans="1:14" x14ac:dyDescent="0.25">
      <c r="A212" s="17"/>
      <c r="B212" s="1">
        <v>192</v>
      </c>
      <c r="C212" s="3">
        <f t="shared" si="24"/>
        <v>93200.875217805878</v>
      </c>
      <c r="D212" s="4">
        <f t="shared" si="21"/>
        <v>2149.2931754344945</v>
      </c>
      <c r="E212" s="2">
        <f t="shared" si="25"/>
        <v>466.00437608902939</v>
      </c>
      <c r="F212" s="4">
        <f t="shared" si="26"/>
        <v>1683.2887993454651</v>
      </c>
      <c r="G212" s="17"/>
      <c r="H212" s="1">
        <v>192</v>
      </c>
      <c r="I212" s="3">
        <f t="shared" si="23"/>
        <v>61250</v>
      </c>
      <c r="J212" s="4">
        <f t="shared" si="22"/>
        <v>1556.25</v>
      </c>
      <c r="K212" s="2">
        <f t="shared" si="27"/>
        <v>306.25</v>
      </c>
      <c r="L212" s="4">
        <f t="shared" si="20"/>
        <v>1250</v>
      </c>
      <c r="M212" s="17"/>
      <c r="N212" s="17"/>
    </row>
    <row r="213" spans="1:14" x14ac:dyDescent="0.25">
      <c r="A213" s="17"/>
      <c r="B213" s="1">
        <v>193</v>
      </c>
      <c r="C213" s="3">
        <f t="shared" si="24"/>
        <v>91517.586418460414</v>
      </c>
      <c r="D213" s="4">
        <f t="shared" si="21"/>
        <v>2149.2931754344945</v>
      </c>
      <c r="E213" s="2">
        <f t="shared" si="25"/>
        <v>457.58793209230203</v>
      </c>
      <c r="F213" s="4">
        <f t="shared" si="26"/>
        <v>1691.7052433421925</v>
      </c>
      <c r="G213" s="17"/>
      <c r="H213" s="1">
        <v>193</v>
      </c>
      <c r="I213" s="3">
        <f t="shared" si="23"/>
        <v>60000</v>
      </c>
      <c r="J213" s="4">
        <f t="shared" si="22"/>
        <v>1550</v>
      </c>
      <c r="K213" s="2">
        <f t="shared" si="27"/>
        <v>300</v>
      </c>
      <c r="L213" s="4">
        <f t="shared" ref="L213:L276" si="28">$I$21/($D$12*12)</f>
        <v>1250</v>
      </c>
      <c r="M213" s="17"/>
      <c r="N213" s="17"/>
    </row>
    <row r="214" spans="1:14" x14ac:dyDescent="0.25">
      <c r="A214" s="17"/>
      <c r="B214" s="1">
        <v>194</v>
      </c>
      <c r="C214" s="3">
        <f t="shared" si="24"/>
        <v>89825.881175118222</v>
      </c>
      <c r="D214" s="4">
        <f t="shared" ref="D214:D277" si="29">-PMT($D$11/12,$D$12*12,$D$10)</f>
        <v>2149.2931754344945</v>
      </c>
      <c r="E214" s="2">
        <f t="shared" si="25"/>
        <v>449.12940587559109</v>
      </c>
      <c r="F214" s="4">
        <f t="shared" si="26"/>
        <v>1700.1637695589034</v>
      </c>
      <c r="G214" s="17"/>
      <c r="H214" s="1">
        <v>194</v>
      </c>
      <c r="I214" s="3">
        <f t="shared" si="23"/>
        <v>58750</v>
      </c>
      <c r="J214" s="4">
        <f t="shared" ref="J214:J277" si="30">K214+L214</f>
        <v>1543.75</v>
      </c>
      <c r="K214" s="2">
        <f t="shared" si="27"/>
        <v>293.75</v>
      </c>
      <c r="L214" s="4">
        <f t="shared" si="28"/>
        <v>1250</v>
      </c>
      <c r="M214" s="17"/>
      <c r="N214" s="17"/>
    </row>
    <row r="215" spans="1:14" x14ac:dyDescent="0.25">
      <c r="A215" s="17"/>
      <c r="B215" s="1">
        <v>195</v>
      </c>
      <c r="C215" s="3">
        <f t="shared" si="24"/>
        <v>88125.71740555932</v>
      </c>
      <c r="D215" s="4">
        <f t="shared" si="29"/>
        <v>2149.2931754344945</v>
      </c>
      <c r="E215" s="2">
        <f t="shared" si="25"/>
        <v>440.62858702779658</v>
      </c>
      <c r="F215" s="4">
        <f t="shared" si="26"/>
        <v>1708.6645884066979</v>
      </c>
      <c r="G215" s="17"/>
      <c r="H215" s="1">
        <v>195</v>
      </c>
      <c r="I215" s="3">
        <f t="shared" ref="I215:I278" si="31">I214-L214</f>
        <v>57500</v>
      </c>
      <c r="J215" s="4">
        <f t="shared" si="30"/>
        <v>1537.5</v>
      </c>
      <c r="K215" s="2">
        <f t="shared" si="27"/>
        <v>287.5</v>
      </c>
      <c r="L215" s="4">
        <f t="shared" si="28"/>
        <v>1250</v>
      </c>
      <c r="M215" s="17"/>
      <c r="N215" s="17"/>
    </row>
    <row r="216" spans="1:14" x14ac:dyDescent="0.25">
      <c r="A216" s="17"/>
      <c r="B216" s="1">
        <v>196</v>
      </c>
      <c r="C216" s="3">
        <f t="shared" si="24"/>
        <v>86417.052817152624</v>
      </c>
      <c r="D216" s="4">
        <f t="shared" si="29"/>
        <v>2149.2931754344945</v>
      </c>
      <c r="E216" s="2">
        <f t="shared" si="25"/>
        <v>432.08526408576313</v>
      </c>
      <c r="F216" s="4">
        <f t="shared" si="26"/>
        <v>1717.2079113487314</v>
      </c>
      <c r="G216" s="17"/>
      <c r="H216" s="1">
        <v>196</v>
      </c>
      <c r="I216" s="3">
        <f t="shared" si="31"/>
        <v>56250</v>
      </c>
      <c r="J216" s="4">
        <f t="shared" si="30"/>
        <v>1531.25</v>
      </c>
      <c r="K216" s="2">
        <f t="shared" si="27"/>
        <v>281.25</v>
      </c>
      <c r="L216" s="4">
        <f t="shared" si="28"/>
        <v>1250</v>
      </c>
      <c r="M216" s="17"/>
      <c r="N216" s="17"/>
    </row>
    <row r="217" spans="1:14" x14ac:dyDescent="0.25">
      <c r="A217" s="17"/>
      <c r="B217" s="1">
        <v>197</v>
      </c>
      <c r="C217" s="3">
        <f t="shared" si="24"/>
        <v>84699.844905803897</v>
      </c>
      <c r="D217" s="4">
        <f t="shared" si="29"/>
        <v>2149.2931754344945</v>
      </c>
      <c r="E217" s="2">
        <f t="shared" si="25"/>
        <v>423.4992245290195</v>
      </c>
      <c r="F217" s="4">
        <f t="shared" si="26"/>
        <v>1725.793950905475</v>
      </c>
      <c r="G217" s="17"/>
      <c r="H217" s="1">
        <v>197</v>
      </c>
      <c r="I217" s="3">
        <f t="shared" si="31"/>
        <v>55000</v>
      </c>
      <c r="J217" s="4">
        <f t="shared" si="30"/>
        <v>1525</v>
      </c>
      <c r="K217" s="2">
        <f t="shared" si="27"/>
        <v>275</v>
      </c>
      <c r="L217" s="4">
        <f t="shared" si="28"/>
        <v>1250</v>
      </c>
      <c r="M217" s="17"/>
      <c r="N217" s="17"/>
    </row>
    <row r="218" spans="1:14" x14ac:dyDescent="0.25">
      <c r="A218" s="17"/>
      <c r="B218" s="1">
        <v>198</v>
      </c>
      <c r="C218" s="3">
        <f t="shared" si="24"/>
        <v>82974.050954898426</v>
      </c>
      <c r="D218" s="4">
        <f t="shared" si="29"/>
        <v>2149.2931754344945</v>
      </c>
      <c r="E218" s="2">
        <f t="shared" si="25"/>
        <v>414.87025477449214</v>
      </c>
      <c r="F218" s="4">
        <f t="shared" si="26"/>
        <v>1734.4229206600023</v>
      </c>
      <c r="G218" s="17"/>
      <c r="H218" s="1">
        <v>198</v>
      </c>
      <c r="I218" s="3">
        <f t="shared" si="31"/>
        <v>53750</v>
      </c>
      <c r="J218" s="4">
        <f t="shared" si="30"/>
        <v>1518.75</v>
      </c>
      <c r="K218" s="2">
        <f t="shared" si="27"/>
        <v>268.75</v>
      </c>
      <c r="L218" s="4">
        <f t="shared" si="28"/>
        <v>1250</v>
      </c>
      <c r="M218" s="17"/>
      <c r="N218" s="17"/>
    </row>
    <row r="219" spans="1:14" x14ac:dyDescent="0.25">
      <c r="A219" s="17"/>
      <c r="B219" s="1">
        <v>199</v>
      </c>
      <c r="C219" s="3">
        <f t="shared" si="24"/>
        <v>81239.628034238427</v>
      </c>
      <c r="D219" s="4">
        <f t="shared" si="29"/>
        <v>2149.2931754344945</v>
      </c>
      <c r="E219" s="2">
        <f t="shared" si="25"/>
        <v>406.19814017119211</v>
      </c>
      <c r="F219" s="4">
        <f t="shared" si="26"/>
        <v>1743.0950352633024</v>
      </c>
      <c r="G219" s="17"/>
      <c r="H219" s="1">
        <v>199</v>
      </c>
      <c r="I219" s="3">
        <f t="shared" si="31"/>
        <v>52500</v>
      </c>
      <c r="J219" s="4">
        <f t="shared" si="30"/>
        <v>1512.5</v>
      </c>
      <c r="K219" s="2">
        <f t="shared" si="27"/>
        <v>262.5</v>
      </c>
      <c r="L219" s="4">
        <f t="shared" si="28"/>
        <v>1250</v>
      </c>
      <c r="M219" s="17"/>
      <c r="N219" s="17"/>
    </row>
    <row r="220" spans="1:14" x14ac:dyDescent="0.25">
      <c r="A220" s="17"/>
      <c r="B220" s="1">
        <v>200</v>
      </c>
      <c r="C220" s="3">
        <f t="shared" si="24"/>
        <v>79496.532998975119</v>
      </c>
      <c r="D220" s="4">
        <f t="shared" si="29"/>
        <v>2149.2931754344945</v>
      </c>
      <c r="E220" s="2">
        <f t="shared" si="25"/>
        <v>397.48266499487562</v>
      </c>
      <c r="F220" s="4">
        <f t="shared" si="26"/>
        <v>1751.8105104396188</v>
      </c>
      <c r="G220" s="17"/>
      <c r="H220" s="1">
        <v>200</v>
      </c>
      <c r="I220" s="3">
        <f t="shared" si="31"/>
        <v>51250</v>
      </c>
      <c r="J220" s="4">
        <f t="shared" si="30"/>
        <v>1506.25</v>
      </c>
      <c r="K220" s="2">
        <f t="shared" si="27"/>
        <v>256.25</v>
      </c>
      <c r="L220" s="4">
        <f t="shared" si="28"/>
        <v>1250</v>
      </c>
      <c r="M220" s="17"/>
      <c r="N220" s="17"/>
    </row>
    <row r="221" spans="1:14" x14ac:dyDescent="0.25">
      <c r="A221" s="17"/>
      <c r="B221" s="1">
        <v>201</v>
      </c>
      <c r="C221" s="3">
        <f t="shared" si="24"/>
        <v>77744.722488535495</v>
      </c>
      <c r="D221" s="4">
        <f t="shared" si="29"/>
        <v>2149.2931754344945</v>
      </c>
      <c r="E221" s="2">
        <f t="shared" si="25"/>
        <v>388.72361244267745</v>
      </c>
      <c r="F221" s="4">
        <f t="shared" si="26"/>
        <v>1760.5695629918171</v>
      </c>
      <c r="G221" s="17"/>
      <c r="H221" s="1">
        <v>201</v>
      </c>
      <c r="I221" s="3">
        <f t="shared" si="31"/>
        <v>50000</v>
      </c>
      <c r="J221" s="4">
        <f t="shared" si="30"/>
        <v>1500</v>
      </c>
      <c r="K221" s="2">
        <f t="shared" si="27"/>
        <v>250</v>
      </c>
      <c r="L221" s="4">
        <f t="shared" si="28"/>
        <v>1250</v>
      </c>
      <c r="M221" s="17"/>
      <c r="N221" s="17"/>
    </row>
    <row r="222" spans="1:14" x14ac:dyDescent="0.25">
      <c r="A222" s="17"/>
      <c r="B222" s="1">
        <v>202</v>
      </c>
      <c r="C222" s="3">
        <f t="shared" si="24"/>
        <v>75984.152925543676</v>
      </c>
      <c r="D222" s="4">
        <f t="shared" si="29"/>
        <v>2149.2931754344945</v>
      </c>
      <c r="E222" s="2">
        <f t="shared" si="25"/>
        <v>379.92076462771837</v>
      </c>
      <c r="F222" s="4">
        <f t="shared" si="26"/>
        <v>1769.3724108067761</v>
      </c>
      <c r="G222" s="17"/>
      <c r="H222" s="1">
        <v>202</v>
      </c>
      <c r="I222" s="3">
        <f t="shared" si="31"/>
        <v>48750</v>
      </c>
      <c r="J222" s="4">
        <f t="shared" si="30"/>
        <v>1493.75</v>
      </c>
      <c r="K222" s="2">
        <f t="shared" si="27"/>
        <v>243.75</v>
      </c>
      <c r="L222" s="4">
        <f t="shared" si="28"/>
        <v>1250</v>
      </c>
      <c r="M222" s="17"/>
      <c r="N222" s="17"/>
    </row>
    <row r="223" spans="1:14" x14ac:dyDescent="0.25">
      <c r="A223" s="17"/>
      <c r="B223" s="1">
        <v>203</v>
      </c>
      <c r="C223" s="3">
        <f t="shared" si="24"/>
        <v>74214.780514736907</v>
      </c>
      <c r="D223" s="4">
        <f t="shared" si="29"/>
        <v>2149.2931754344945</v>
      </c>
      <c r="E223" s="2">
        <f t="shared" si="25"/>
        <v>371.07390257368451</v>
      </c>
      <c r="F223" s="4">
        <f t="shared" si="26"/>
        <v>1778.21927286081</v>
      </c>
      <c r="G223" s="17"/>
      <c r="H223" s="1">
        <v>203</v>
      </c>
      <c r="I223" s="3">
        <f t="shared" si="31"/>
        <v>47500</v>
      </c>
      <c r="J223" s="4">
        <f t="shared" si="30"/>
        <v>1487.5</v>
      </c>
      <c r="K223" s="2">
        <f t="shared" si="27"/>
        <v>237.5</v>
      </c>
      <c r="L223" s="4">
        <f t="shared" si="28"/>
        <v>1250</v>
      </c>
      <c r="M223" s="17"/>
      <c r="N223" s="17"/>
    </row>
    <row r="224" spans="1:14" x14ac:dyDescent="0.25">
      <c r="A224" s="17"/>
      <c r="B224" s="1">
        <v>204</v>
      </c>
      <c r="C224" s="3">
        <f t="shared" si="24"/>
        <v>72436.561241876101</v>
      </c>
      <c r="D224" s="4">
        <f t="shared" si="29"/>
        <v>2149.2931754344945</v>
      </c>
      <c r="E224" s="2">
        <f t="shared" si="25"/>
        <v>362.18280620938049</v>
      </c>
      <c r="F224" s="4">
        <f t="shared" si="26"/>
        <v>1787.110369225114</v>
      </c>
      <c r="G224" s="17"/>
      <c r="H224" s="1">
        <v>204</v>
      </c>
      <c r="I224" s="3">
        <f t="shared" si="31"/>
        <v>46250</v>
      </c>
      <c r="J224" s="4">
        <f t="shared" si="30"/>
        <v>1481.25</v>
      </c>
      <c r="K224" s="2">
        <f t="shared" si="27"/>
        <v>231.25</v>
      </c>
      <c r="L224" s="4">
        <f t="shared" si="28"/>
        <v>1250</v>
      </c>
      <c r="M224" s="17"/>
      <c r="N224" s="17"/>
    </row>
    <row r="225" spans="1:14" x14ac:dyDescent="0.25">
      <c r="A225" s="17"/>
      <c r="B225" s="1">
        <v>205</v>
      </c>
      <c r="C225" s="3">
        <f t="shared" ref="C225:C288" si="32">C224-F224</f>
        <v>70649.450872650981</v>
      </c>
      <c r="D225" s="4">
        <f t="shared" si="29"/>
        <v>2149.2931754344945</v>
      </c>
      <c r="E225" s="2">
        <f t="shared" ref="E225:E288" si="33">C225*$D$11/12</f>
        <v>353.24725436325485</v>
      </c>
      <c r="F225" s="4">
        <f t="shared" ref="F225:F288" si="34">D225-E225</f>
        <v>1796.0459210712397</v>
      </c>
      <c r="G225" s="17"/>
      <c r="H225" s="1">
        <v>205</v>
      </c>
      <c r="I225" s="3">
        <f t="shared" si="31"/>
        <v>45000</v>
      </c>
      <c r="J225" s="4">
        <f t="shared" si="30"/>
        <v>1475</v>
      </c>
      <c r="K225" s="2">
        <f t="shared" ref="K225:K288" si="35">I225*$D$11/12</f>
        <v>225</v>
      </c>
      <c r="L225" s="4">
        <f t="shared" si="28"/>
        <v>1250</v>
      </c>
      <c r="M225" s="17"/>
      <c r="N225" s="17"/>
    </row>
    <row r="226" spans="1:14" x14ac:dyDescent="0.25">
      <c r="A226" s="17"/>
      <c r="B226" s="1">
        <v>206</v>
      </c>
      <c r="C226" s="3">
        <f t="shared" si="32"/>
        <v>68853.404951579738</v>
      </c>
      <c r="D226" s="4">
        <f t="shared" si="29"/>
        <v>2149.2931754344945</v>
      </c>
      <c r="E226" s="2">
        <f t="shared" si="33"/>
        <v>344.2670247578987</v>
      </c>
      <c r="F226" s="4">
        <f t="shared" si="34"/>
        <v>1805.0261506765958</v>
      </c>
      <c r="G226" s="17"/>
      <c r="H226" s="1">
        <v>206</v>
      </c>
      <c r="I226" s="3">
        <f t="shared" si="31"/>
        <v>43750</v>
      </c>
      <c r="J226" s="4">
        <f t="shared" si="30"/>
        <v>1468.75</v>
      </c>
      <c r="K226" s="2">
        <f t="shared" si="35"/>
        <v>218.75</v>
      </c>
      <c r="L226" s="4">
        <f t="shared" si="28"/>
        <v>1250</v>
      </c>
      <c r="M226" s="17"/>
      <c r="N226" s="17"/>
    </row>
    <row r="227" spans="1:14" x14ac:dyDescent="0.25">
      <c r="A227" s="17"/>
      <c r="B227" s="1">
        <v>207</v>
      </c>
      <c r="C227" s="3">
        <f t="shared" si="32"/>
        <v>67048.378800903141</v>
      </c>
      <c r="D227" s="4">
        <f t="shared" si="29"/>
        <v>2149.2931754344945</v>
      </c>
      <c r="E227" s="2">
        <f t="shared" si="33"/>
        <v>335.2418940045157</v>
      </c>
      <c r="F227" s="4">
        <f t="shared" si="34"/>
        <v>1814.0512814299789</v>
      </c>
      <c r="G227" s="17"/>
      <c r="H227" s="1">
        <v>207</v>
      </c>
      <c r="I227" s="3">
        <f t="shared" si="31"/>
        <v>42500</v>
      </c>
      <c r="J227" s="4">
        <f t="shared" si="30"/>
        <v>1462.5</v>
      </c>
      <c r="K227" s="2">
        <f t="shared" si="35"/>
        <v>212.5</v>
      </c>
      <c r="L227" s="4">
        <f t="shared" si="28"/>
        <v>1250</v>
      </c>
      <c r="M227" s="17"/>
      <c r="N227" s="17"/>
    </row>
    <row r="228" spans="1:14" x14ac:dyDescent="0.25">
      <c r="A228" s="17"/>
      <c r="B228" s="1">
        <v>208</v>
      </c>
      <c r="C228" s="3">
        <f t="shared" si="32"/>
        <v>65234.327519473161</v>
      </c>
      <c r="D228" s="4">
        <f t="shared" si="29"/>
        <v>2149.2931754344945</v>
      </c>
      <c r="E228" s="2">
        <f t="shared" si="33"/>
        <v>326.17163759736576</v>
      </c>
      <c r="F228" s="4">
        <f t="shared" si="34"/>
        <v>1823.1215378371287</v>
      </c>
      <c r="G228" s="17"/>
      <c r="H228" s="1">
        <v>208</v>
      </c>
      <c r="I228" s="3">
        <f t="shared" si="31"/>
        <v>41250</v>
      </c>
      <c r="J228" s="4">
        <f t="shared" si="30"/>
        <v>1456.25</v>
      </c>
      <c r="K228" s="2">
        <f t="shared" si="35"/>
        <v>206.25</v>
      </c>
      <c r="L228" s="4">
        <f t="shared" si="28"/>
        <v>1250</v>
      </c>
      <c r="M228" s="17"/>
      <c r="N228" s="17"/>
    </row>
    <row r="229" spans="1:14" x14ac:dyDescent="0.25">
      <c r="A229" s="17"/>
      <c r="B229" s="1">
        <v>209</v>
      </c>
      <c r="C229" s="3">
        <f t="shared" si="32"/>
        <v>63411.205981636034</v>
      </c>
      <c r="D229" s="4">
        <f t="shared" si="29"/>
        <v>2149.2931754344945</v>
      </c>
      <c r="E229" s="2">
        <f t="shared" si="33"/>
        <v>317.05602990818016</v>
      </c>
      <c r="F229" s="4">
        <f t="shared" si="34"/>
        <v>1832.2371455263144</v>
      </c>
      <c r="G229" s="17"/>
      <c r="H229" s="1">
        <v>209</v>
      </c>
      <c r="I229" s="3">
        <f t="shared" si="31"/>
        <v>40000</v>
      </c>
      <c r="J229" s="4">
        <f t="shared" si="30"/>
        <v>1450</v>
      </c>
      <c r="K229" s="2">
        <f t="shared" si="35"/>
        <v>200</v>
      </c>
      <c r="L229" s="4">
        <f t="shared" si="28"/>
        <v>1250</v>
      </c>
      <c r="M229" s="17"/>
      <c r="N229" s="17"/>
    </row>
    <row r="230" spans="1:14" x14ac:dyDescent="0.25">
      <c r="A230" s="17"/>
      <c r="B230" s="1">
        <v>210</v>
      </c>
      <c r="C230" s="3">
        <f t="shared" si="32"/>
        <v>61578.968836109721</v>
      </c>
      <c r="D230" s="4">
        <f t="shared" si="29"/>
        <v>2149.2931754344945</v>
      </c>
      <c r="E230" s="2">
        <f t="shared" si="33"/>
        <v>307.8948441805486</v>
      </c>
      <c r="F230" s="4">
        <f t="shared" si="34"/>
        <v>1841.3983312539458</v>
      </c>
      <c r="G230" s="17"/>
      <c r="H230" s="1">
        <v>210</v>
      </c>
      <c r="I230" s="3">
        <f t="shared" si="31"/>
        <v>38750</v>
      </c>
      <c r="J230" s="4">
        <f t="shared" si="30"/>
        <v>1443.75</v>
      </c>
      <c r="K230" s="2">
        <f t="shared" si="35"/>
        <v>193.75</v>
      </c>
      <c r="L230" s="4">
        <f t="shared" si="28"/>
        <v>1250</v>
      </c>
      <c r="M230" s="17"/>
      <c r="N230" s="17"/>
    </row>
    <row r="231" spans="1:14" x14ac:dyDescent="0.25">
      <c r="A231" s="17"/>
      <c r="B231" s="1">
        <v>211</v>
      </c>
      <c r="C231" s="3">
        <f t="shared" si="32"/>
        <v>59737.570504855772</v>
      </c>
      <c r="D231" s="4">
        <f t="shared" si="29"/>
        <v>2149.2931754344945</v>
      </c>
      <c r="E231" s="2">
        <f t="shared" si="33"/>
        <v>298.68785252427887</v>
      </c>
      <c r="F231" s="4">
        <f t="shared" si="34"/>
        <v>1850.6053229102156</v>
      </c>
      <c r="G231" s="17"/>
      <c r="H231" s="1">
        <v>211</v>
      </c>
      <c r="I231" s="3">
        <f t="shared" si="31"/>
        <v>37500</v>
      </c>
      <c r="J231" s="4">
        <f t="shared" si="30"/>
        <v>1437.5</v>
      </c>
      <c r="K231" s="2">
        <f t="shared" si="35"/>
        <v>187.5</v>
      </c>
      <c r="L231" s="4">
        <f t="shared" si="28"/>
        <v>1250</v>
      </c>
      <c r="M231" s="17"/>
      <c r="N231" s="17"/>
    </row>
    <row r="232" spans="1:14" x14ac:dyDescent="0.25">
      <c r="A232" s="17"/>
      <c r="B232" s="1">
        <v>212</v>
      </c>
      <c r="C232" s="3">
        <f t="shared" si="32"/>
        <v>57886.965181945554</v>
      </c>
      <c r="D232" s="4">
        <f t="shared" si="29"/>
        <v>2149.2931754344945</v>
      </c>
      <c r="E232" s="2">
        <f t="shared" si="33"/>
        <v>289.43482590972775</v>
      </c>
      <c r="F232" s="4">
        <f t="shared" si="34"/>
        <v>1859.8583495247667</v>
      </c>
      <c r="G232" s="17"/>
      <c r="H232" s="1">
        <v>212</v>
      </c>
      <c r="I232" s="3">
        <f t="shared" si="31"/>
        <v>36250</v>
      </c>
      <c r="J232" s="4">
        <f t="shared" si="30"/>
        <v>1431.25</v>
      </c>
      <c r="K232" s="2">
        <f t="shared" si="35"/>
        <v>181.25</v>
      </c>
      <c r="L232" s="4">
        <f t="shared" si="28"/>
        <v>1250</v>
      </c>
      <c r="M232" s="17"/>
      <c r="N232" s="17"/>
    </row>
    <row r="233" spans="1:14" x14ac:dyDescent="0.25">
      <c r="A233" s="17"/>
      <c r="B233" s="1">
        <v>213</v>
      </c>
      <c r="C233" s="3">
        <f t="shared" si="32"/>
        <v>56027.106832420788</v>
      </c>
      <c r="D233" s="4">
        <f t="shared" si="29"/>
        <v>2149.2931754344945</v>
      </c>
      <c r="E233" s="2">
        <f t="shared" si="33"/>
        <v>280.13553416210397</v>
      </c>
      <c r="F233" s="4">
        <f t="shared" si="34"/>
        <v>1869.1576412723905</v>
      </c>
      <c r="G233" s="17"/>
      <c r="H233" s="1">
        <v>213</v>
      </c>
      <c r="I233" s="3">
        <f t="shared" si="31"/>
        <v>35000</v>
      </c>
      <c r="J233" s="4">
        <f t="shared" si="30"/>
        <v>1425</v>
      </c>
      <c r="K233" s="2">
        <f t="shared" si="35"/>
        <v>175</v>
      </c>
      <c r="L233" s="4">
        <f t="shared" si="28"/>
        <v>1250</v>
      </c>
      <c r="M233" s="17"/>
      <c r="N233" s="17"/>
    </row>
    <row r="234" spans="1:14" x14ac:dyDescent="0.25">
      <c r="A234" s="17"/>
      <c r="B234" s="1">
        <v>214</v>
      </c>
      <c r="C234" s="3">
        <f t="shared" si="32"/>
        <v>54157.9491911484</v>
      </c>
      <c r="D234" s="4">
        <f t="shared" si="29"/>
        <v>2149.2931754344945</v>
      </c>
      <c r="E234" s="2">
        <f t="shared" si="33"/>
        <v>270.78974595574198</v>
      </c>
      <c r="F234" s="4">
        <f t="shared" si="34"/>
        <v>1878.5034294787524</v>
      </c>
      <c r="G234" s="17"/>
      <c r="H234" s="1">
        <v>214</v>
      </c>
      <c r="I234" s="3">
        <f t="shared" si="31"/>
        <v>33750</v>
      </c>
      <c r="J234" s="4">
        <f t="shared" si="30"/>
        <v>1418.75</v>
      </c>
      <c r="K234" s="2">
        <f t="shared" si="35"/>
        <v>168.75</v>
      </c>
      <c r="L234" s="4">
        <f t="shared" si="28"/>
        <v>1250</v>
      </c>
      <c r="M234" s="17"/>
      <c r="N234" s="17"/>
    </row>
    <row r="235" spans="1:14" x14ac:dyDescent="0.25">
      <c r="A235" s="17"/>
      <c r="B235" s="1">
        <v>215</v>
      </c>
      <c r="C235" s="3">
        <f t="shared" si="32"/>
        <v>52279.445761669645</v>
      </c>
      <c r="D235" s="4">
        <f t="shared" si="29"/>
        <v>2149.2931754344945</v>
      </c>
      <c r="E235" s="2">
        <f t="shared" si="33"/>
        <v>261.39722880834819</v>
      </c>
      <c r="F235" s="4">
        <f t="shared" si="34"/>
        <v>1887.8959466261463</v>
      </c>
      <c r="G235" s="17"/>
      <c r="H235" s="1">
        <v>215</v>
      </c>
      <c r="I235" s="3">
        <f t="shared" si="31"/>
        <v>32500</v>
      </c>
      <c r="J235" s="4">
        <f t="shared" si="30"/>
        <v>1412.5</v>
      </c>
      <c r="K235" s="2">
        <f t="shared" si="35"/>
        <v>162.5</v>
      </c>
      <c r="L235" s="4">
        <f t="shared" si="28"/>
        <v>1250</v>
      </c>
      <c r="M235" s="17"/>
      <c r="N235" s="17"/>
    </row>
    <row r="236" spans="1:14" x14ac:dyDescent="0.25">
      <c r="A236" s="17"/>
      <c r="B236" s="1">
        <v>216</v>
      </c>
      <c r="C236" s="3">
        <f t="shared" si="32"/>
        <v>50391.549815043501</v>
      </c>
      <c r="D236" s="4">
        <f t="shared" si="29"/>
        <v>2149.2931754344945</v>
      </c>
      <c r="E236" s="2">
        <f t="shared" si="33"/>
        <v>251.95774907521749</v>
      </c>
      <c r="F236" s="4">
        <f t="shared" si="34"/>
        <v>1897.3354263592771</v>
      </c>
      <c r="G236" s="17"/>
      <c r="H236" s="1">
        <v>216</v>
      </c>
      <c r="I236" s="3">
        <f t="shared" si="31"/>
        <v>31250</v>
      </c>
      <c r="J236" s="4">
        <f t="shared" si="30"/>
        <v>1406.25</v>
      </c>
      <c r="K236" s="2">
        <f t="shared" si="35"/>
        <v>156.25</v>
      </c>
      <c r="L236" s="4">
        <f t="shared" si="28"/>
        <v>1250</v>
      </c>
      <c r="M236" s="17"/>
      <c r="N236" s="17"/>
    </row>
    <row r="237" spans="1:14" x14ac:dyDescent="0.25">
      <c r="A237" s="17"/>
      <c r="B237" s="1">
        <v>217</v>
      </c>
      <c r="C237" s="3">
        <f t="shared" si="32"/>
        <v>48494.214388684224</v>
      </c>
      <c r="D237" s="4">
        <f t="shared" si="29"/>
        <v>2149.2931754344945</v>
      </c>
      <c r="E237" s="2">
        <f t="shared" si="33"/>
        <v>242.47107194342109</v>
      </c>
      <c r="F237" s="4">
        <f t="shared" si="34"/>
        <v>1906.8221034910734</v>
      </c>
      <c r="G237" s="17"/>
      <c r="H237" s="1">
        <v>217</v>
      </c>
      <c r="I237" s="3">
        <f t="shared" si="31"/>
        <v>30000</v>
      </c>
      <c r="J237" s="4">
        <f t="shared" si="30"/>
        <v>1400</v>
      </c>
      <c r="K237" s="2">
        <f t="shared" si="35"/>
        <v>150</v>
      </c>
      <c r="L237" s="4">
        <f t="shared" si="28"/>
        <v>1250</v>
      </c>
      <c r="M237" s="17"/>
      <c r="N237" s="17"/>
    </row>
    <row r="238" spans="1:14" x14ac:dyDescent="0.25">
      <c r="A238" s="17"/>
      <c r="B238" s="1">
        <v>218</v>
      </c>
      <c r="C238" s="3">
        <f t="shared" si="32"/>
        <v>46587.392285193149</v>
      </c>
      <c r="D238" s="4">
        <f t="shared" si="29"/>
        <v>2149.2931754344945</v>
      </c>
      <c r="E238" s="2">
        <f t="shared" si="33"/>
        <v>232.93696142596573</v>
      </c>
      <c r="F238" s="4">
        <f t="shared" si="34"/>
        <v>1916.3562140085287</v>
      </c>
      <c r="G238" s="17"/>
      <c r="H238" s="1">
        <v>218</v>
      </c>
      <c r="I238" s="3">
        <f t="shared" si="31"/>
        <v>28750</v>
      </c>
      <c r="J238" s="4">
        <f t="shared" si="30"/>
        <v>1393.75</v>
      </c>
      <c r="K238" s="2">
        <f t="shared" si="35"/>
        <v>143.75</v>
      </c>
      <c r="L238" s="4">
        <f t="shared" si="28"/>
        <v>1250</v>
      </c>
      <c r="M238" s="17"/>
      <c r="N238" s="17"/>
    </row>
    <row r="239" spans="1:14" x14ac:dyDescent="0.25">
      <c r="A239" s="17"/>
      <c r="B239" s="1">
        <v>219</v>
      </c>
      <c r="C239" s="3">
        <f t="shared" si="32"/>
        <v>44671.036071184622</v>
      </c>
      <c r="D239" s="4">
        <f t="shared" si="29"/>
        <v>2149.2931754344945</v>
      </c>
      <c r="E239" s="2">
        <f t="shared" si="33"/>
        <v>223.35518035592312</v>
      </c>
      <c r="F239" s="4">
        <f t="shared" si="34"/>
        <v>1925.9379950785715</v>
      </c>
      <c r="G239" s="17"/>
      <c r="H239" s="1">
        <v>219</v>
      </c>
      <c r="I239" s="3">
        <f t="shared" si="31"/>
        <v>27500</v>
      </c>
      <c r="J239" s="4">
        <f t="shared" si="30"/>
        <v>1387.5</v>
      </c>
      <c r="K239" s="2">
        <f t="shared" si="35"/>
        <v>137.5</v>
      </c>
      <c r="L239" s="4">
        <f t="shared" si="28"/>
        <v>1250</v>
      </c>
      <c r="M239" s="17"/>
      <c r="N239" s="17"/>
    </row>
    <row r="240" spans="1:14" x14ac:dyDescent="0.25">
      <c r="A240" s="17"/>
      <c r="B240" s="1">
        <v>220</v>
      </c>
      <c r="C240" s="3">
        <f t="shared" si="32"/>
        <v>42745.098076106049</v>
      </c>
      <c r="D240" s="4">
        <f t="shared" si="29"/>
        <v>2149.2931754344945</v>
      </c>
      <c r="E240" s="2">
        <f t="shared" si="33"/>
        <v>213.72549038053023</v>
      </c>
      <c r="F240" s="4">
        <f t="shared" si="34"/>
        <v>1935.5676850539644</v>
      </c>
      <c r="G240" s="17"/>
      <c r="H240" s="1">
        <v>220</v>
      </c>
      <c r="I240" s="3">
        <f t="shared" si="31"/>
        <v>26250</v>
      </c>
      <c r="J240" s="4">
        <f t="shared" si="30"/>
        <v>1381.25</v>
      </c>
      <c r="K240" s="2">
        <f t="shared" si="35"/>
        <v>131.25</v>
      </c>
      <c r="L240" s="4">
        <f t="shared" si="28"/>
        <v>1250</v>
      </c>
      <c r="M240" s="17"/>
      <c r="N240" s="17"/>
    </row>
    <row r="241" spans="1:14" x14ac:dyDescent="0.25">
      <c r="A241" s="17"/>
      <c r="B241" s="1">
        <v>221</v>
      </c>
      <c r="C241" s="3">
        <f t="shared" si="32"/>
        <v>40809.530391052082</v>
      </c>
      <c r="D241" s="4">
        <f t="shared" si="29"/>
        <v>2149.2931754344945</v>
      </c>
      <c r="E241" s="2">
        <f t="shared" si="33"/>
        <v>204.04765195526042</v>
      </c>
      <c r="F241" s="4">
        <f t="shared" si="34"/>
        <v>1945.2455234792342</v>
      </c>
      <c r="G241" s="17"/>
      <c r="H241" s="1">
        <v>221</v>
      </c>
      <c r="I241" s="3">
        <f t="shared" si="31"/>
        <v>25000</v>
      </c>
      <c r="J241" s="4">
        <f t="shared" si="30"/>
        <v>1375</v>
      </c>
      <c r="K241" s="2">
        <f t="shared" si="35"/>
        <v>125</v>
      </c>
      <c r="L241" s="4">
        <f t="shared" si="28"/>
        <v>1250</v>
      </c>
      <c r="M241" s="17"/>
      <c r="N241" s="17"/>
    </row>
    <row r="242" spans="1:14" x14ac:dyDescent="0.25">
      <c r="A242" s="17"/>
      <c r="B242" s="1">
        <v>222</v>
      </c>
      <c r="C242" s="3">
        <f t="shared" si="32"/>
        <v>38864.284867572846</v>
      </c>
      <c r="D242" s="4">
        <f t="shared" si="29"/>
        <v>2149.2931754344945</v>
      </c>
      <c r="E242" s="2">
        <f t="shared" si="33"/>
        <v>194.32142433786422</v>
      </c>
      <c r="F242" s="4">
        <f t="shared" si="34"/>
        <v>1954.9717510966302</v>
      </c>
      <c r="G242" s="17"/>
      <c r="H242" s="1">
        <v>222</v>
      </c>
      <c r="I242" s="3">
        <f t="shared" si="31"/>
        <v>23750</v>
      </c>
      <c r="J242" s="4">
        <f t="shared" si="30"/>
        <v>1368.75</v>
      </c>
      <c r="K242" s="2">
        <f t="shared" si="35"/>
        <v>118.75</v>
      </c>
      <c r="L242" s="4">
        <f t="shared" si="28"/>
        <v>1250</v>
      </c>
      <c r="M242" s="17"/>
      <c r="N242" s="17"/>
    </row>
    <row r="243" spans="1:14" x14ac:dyDescent="0.25">
      <c r="A243" s="17"/>
      <c r="B243" s="1">
        <v>223</v>
      </c>
      <c r="C243" s="3">
        <f t="shared" si="32"/>
        <v>36909.313116476216</v>
      </c>
      <c r="D243" s="4">
        <f t="shared" si="29"/>
        <v>2149.2931754344945</v>
      </c>
      <c r="E243" s="2">
        <f t="shared" si="33"/>
        <v>184.54656558238108</v>
      </c>
      <c r="F243" s="4">
        <f t="shared" si="34"/>
        <v>1964.7466098521134</v>
      </c>
      <c r="G243" s="17"/>
      <c r="H243" s="1">
        <v>223</v>
      </c>
      <c r="I243" s="3">
        <f t="shared" si="31"/>
        <v>22500</v>
      </c>
      <c r="J243" s="4">
        <f t="shared" si="30"/>
        <v>1362.5</v>
      </c>
      <c r="K243" s="2">
        <f t="shared" si="35"/>
        <v>112.5</v>
      </c>
      <c r="L243" s="4">
        <f t="shared" si="28"/>
        <v>1250</v>
      </c>
      <c r="M243" s="17"/>
      <c r="N243" s="17"/>
    </row>
    <row r="244" spans="1:14" x14ac:dyDescent="0.25">
      <c r="A244" s="17"/>
      <c r="B244" s="1">
        <v>224</v>
      </c>
      <c r="C244" s="3">
        <f t="shared" si="32"/>
        <v>34944.566506624105</v>
      </c>
      <c r="D244" s="4">
        <f t="shared" si="29"/>
        <v>2149.2931754344945</v>
      </c>
      <c r="E244" s="2">
        <f t="shared" si="33"/>
        <v>174.72283253312051</v>
      </c>
      <c r="F244" s="4">
        <f t="shared" si="34"/>
        <v>1974.570342901374</v>
      </c>
      <c r="G244" s="17"/>
      <c r="H244" s="1">
        <v>224</v>
      </c>
      <c r="I244" s="3">
        <f t="shared" si="31"/>
        <v>21250</v>
      </c>
      <c r="J244" s="4">
        <f t="shared" si="30"/>
        <v>1356.25</v>
      </c>
      <c r="K244" s="2">
        <f t="shared" si="35"/>
        <v>106.25</v>
      </c>
      <c r="L244" s="4">
        <f t="shared" si="28"/>
        <v>1250</v>
      </c>
      <c r="M244" s="17"/>
      <c r="N244" s="17"/>
    </row>
    <row r="245" spans="1:14" x14ac:dyDescent="0.25">
      <c r="A245" s="17"/>
      <c r="B245" s="1">
        <v>225</v>
      </c>
      <c r="C245" s="3">
        <f t="shared" si="32"/>
        <v>32969.996163722732</v>
      </c>
      <c r="D245" s="4">
        <f t="shared" si="29"/>
        <v>2149.2931754344945</v>
      </c>
      <c r="E245" s="2">
        <f t="shared" si="33"/>
        <v>164.84998081861366</v>
      </c>
      <c r="F245" s="4">
        <f t="shared" si="34"/>
        <v>1984.4431946158809</v>
      </c>
      <c r="G245" s="17"/>
      <c r="H245" s="1">
        <v>225</v>
      </c>
      <c r="I245" s="3">
        <f t="shared" si="31"/>
        <v>20000</v>
      </c>
      <c r="J245" s="4">
        <f t="shared" si="30"/>
        <v>1350</v>
      </c>
      <c r="K245" s="2">
        <f t="shared" si="35"/>
        <v>100</v>
      </c>
      <c r="L245" s="4">
        <f t="shared" si="28"/>
        <v>1250</v>
      </c>
      <c r="M245" s="17"/>
      <c r="N245" s="17"/>
    </row>
    <row r="246" spans="1:14" x14ac:dyDescent="0.25">
      <c r="A246" s="17"/>
      <c r="B246" s="1">
        <v>226</v>
      </c>
      <c r="C246" s="3">
        <f t="shared" si="32"/>
        <v>30985.552969106851</v>
      </c>
      <c r="D246" s="4">
        <f t="shared" si="29"/>
        <v>2149.2931754344945</v>
      </c>
      <c r="E246" s="2">
        <f t="shared" si="33"/>
        <v>154.92776484553426</v>
      </c>
      <c r="F246" s="4">
        <f t="shared" si="34"/>
        <v>1994.3654105889602</v>
      </c>
      <c r="G246" s="17"/>
      <c r="H246" s="1">
        <v>226</v>
      </c>
      <c r="I246" s="3">
        <f t="shared" si="31"/>
        <v>18750</v>
      </c>
      <c r="J246" s="4">
        <f t="shared" si="30"/>
        <v>1343.75</v>
      </c>
      <c r="K246" s="2">
        <f t="shared" si="35"/>
        <v>93.75</v>
      </c>
      <c r="L246" s="4">
        <f t="shared" si="28"/>
        <v>1250</v>
      </c>
      <c r="M246" s="17"/>
      <c r="N246" s="17"/>
    </row>
    <row r="247" spans="1:14" x14ac:dyDescent="0.25">
      <c r="A247" s="17"/>
      <c r="B247" s="1">
        <v>227</v>
      </c>
      <c r="C247" s="3">
        <f t="shared" si="32"/>
        <v>28991.18755851789</v>
      </c>
      <c r="D247" s="4">
        <f t="shared" si="29"/>
        <v>2149.2931754344945</v>
      </c>
      <c r="E247" s="2">
        <f t="shared" si="33"/>
        <v>144.95593779258942</v>
      </c>
      <c r="F247" s="4">
        <f t="shared" si="34"/>
        <v>2004.3372376419052</v>
      </c>
      <c r="G247" s="17"/>
      <c r="H247" s="1">
        <v>227</v>
      </c>
      <c r="I247" s="3">
        <f t="shared" si="31"/>
        <v>17500</v>
      </c>
      <c r="J247" s="4">
        <f t="shared" si="30"/>
        <v>1337.5</v>
      </c>
      <c r="K247" s="2">
        <f t="shared" si="35"/>
        <v>87.5</v>
      </c>
      <c r="L247" s="4">
        <f t="shared" si="28"/>
        <v>1250</v>
      </c>
      <c r="M247" s="17"/>
      <c r="N247" s="17"/>
    </row>
    <row r="248" spans="1:14" x14ac:dyDescent="0.25">
      <c r="A248" s="17"/>
      <c r="B248" s="1">
        <v>228</v>
      </c>
      <c r="C248" s="3">
        <f t="shared" si="32"/>
        <v>26986.850320875983</v>
      </c>
      <c r="D248" s="4">
        <f t="shared" si="29"/>
        <v>2149.2931754344945</v>
      </c>
      <c r="E248" s="2">
        <f t="shared" si="33"/>
        <v>134.93425160437991</v>
      </c>
      <c r="F248" s="4">
        <f t="shared" si="34"/>
        <v>2014.3589238301147</v>
      </c>
      <c r="G248" s="17"/>
      <c r="H248" s="1">
        <v>228</v>
      </c>
      <c r="I248" s="3">
        <f t="shared" si="31"/>
        <v>16250</v>
      </c>
      <c r="J248" s="4">
        <f t="shared" si="30"/>
        <v>1331.25</v>
      </c>
      <c r="K248" s="2">
        <f t="shared" si="35"/>
        <v>81.25</v>
      </c>
      <c r="L248" s="4">
        <f t="shared" si="28"/>
        <v>1250</v>
      </c>
      <c r="M248" s="17"/>
      <c r="N248" s="17"/>
    </row>
    <row r="249" spans="1:14" x14ac:dyDescent="0.25">
      <c r="A249" s="17"/>
      <c r="B249" s="1">
        <v>229</v>
      </c>
      <c r="C249" s="3">
        <f t="shared" si="32"/>
        <v>24972.491397045869</v>
      </c>
      <c r="D249" s="4">
        <f t="shared" si="29"/>
        <v>2149.2931754344945</v>
      </c>
      <c r="E249" s="2">
        <f t="shared" si="33"/>
        <v>124.86245698522934</v>
      </c>
      <c r="F249" s="4">
        <f t="shared" si="34"/>
        <v>2024.4307184492652</v>
      </c>
      <c r="G249" s="17"/>
      <c r="H249" s="1">
        <v>229</v>
      </c>
      <c r="I249" s="3">
        <f t="shared" si="31"/>
        <v>15000</v>
      </c>
      <c r="J249" s="4">
        <f t="shared" si="30"/>
        <v>1325</v>
      </c>
      <c r="K249" s="2">
        <f t="shared" si="35"/>
        <v>75</v>
      </c>
      <c r="L249" s="4">
        <f t="shared" si="28"/>
        <v>1250</v>
      </c>
      <c r="M249" s="17"/>
      <c r="N249" s="17"/>
    </row>
    <row r="250" spans="1:14" x14ac:dyDescent="0.25">
      <c r="A250" s="17"/>
      <c r="B250" s="1">
        <v>230</v>
      </c>
      <c r="C250" s="3">
        <f t="shared" si="32"/>
        <v>22948.060678596605</v>
      </c>
      <c r="D250" s="4">
        <f t="shared" si="29"/>
        <v>2149.2931754344945</v>
      </c>
      <c r="E250" s="2">
        <f t="shared" si="33"/>
        <v>114.74030339298302</v>
      </c>
      <c r="F250" s="4">
        <f t="shared" si="34"/>
        <v>2034.5528720415116</v>
      </c>
      <c r="G250" s="17"/>
      <c r="H250" s="1">
        <v>230</v>
      </c>
      <c r="I250" s="3">
        <f t="shared" si="31"/>
        <v>13750</v>
      </c>
      <c r="J250" s="4">
        <f t="shared" si="30"/>
        <v>1318.75</v>
      </c>
      <c r="K250" s="2">
        <f t="shared" si="35"/>
        <v>68.75</v>
      </c>
      <c r="L250" s="4">
        <f t="shared" si="28"/>
        <v>1250</v>
      </c>
      <c r="M250" s="17"/>
      <c r="N250" s="17"/>
    </row>
    <row r="251" spans="1:14" x14ac:dyDescent="0.25">
      <c r="A251" s="17"/>
      <c r="B251" s="1">
        <v>231</v>
      </c>
      <c r="C251" s="3">
        <f t="shared" si="32"/>
        <v>20913.507806555092</v>
      </c>
      <c r="D251" s="4">
        <f t="shared" si="29"/>
        <v>2149.2931754344945</v>
      </c>
      <c r="E251" s="2">
        <f t="shared" si="33"/>
        <v>104.56753903277546</v>
      </c>
      <c r="F251" s="4">
        <f t="shared" si="34"/>
        <v>2044.7256364017192</v>
      </c>
      <c r="G251" s="17"/>
      <c r="H251" s="1">
        <v>231</v>
      </c>
      <c r="I251" s="3">
        <f t="shared" si="31"/>
        <v>12500</v>
      </c>
      <c r="J251" s="4">
        <f t="shared" si="30"/>
        <v>1312.5</v>
      </c>
      <c r="K251" s="2">
        <f t="shared" si="35"/>
        <v>62.5</v>
      </c>
      <c r="L251" s="4">
        <f t="shared" si="28"/>
        <v>1250</v>
      </c>
      <c r="M251" s="17"/>
      <c r="N251" s="17"/>
    </row>
    <row r="252" spans="1:14" x14ac:dyDescent="0.25">
      <c r="A252" s="17"/>
      <c r="B252" s="1">
        <v>232</v>
      </c>
      <c r="C252" s="3">
        <f t="shared" si="32"/>
        <v>18868.782170153372</v>
      </c>
      <c r="D252" s="4">
        <f t="shared" si="29"/>
        <v>2149.2931754344945</v>
      </c>
      <c r="E252" s="2">
        <f t="shared" si="33"/>
        <v>94.343910850766861</v>
      </c>
      <c r="F252" s="4">
        <f t="shared" si="34"/>
        <v>2054.9492645837277</v>
      </c>
      <c r="G252" s="17"/>
      <c r="H252" s="1">
        <v>232</v>
      </c>
      <c r="I252" s="3">
        <f t="shared" si="31"/>
        <v>11250</v>
      </c>
      <c r="J252" s="4">
        <f t="shared" si="30"/>
        <v>1306.25</v>
      </c>
      <c r="K252" s="2">
        <f t="shared" si="35"/>
        <v>56.25</v>
      </c>
      <c r="L252" s="4">
        <f t="shared" si="28"/>
        <v>1250</v>
      </c>
      <c r="M252" s="17"/>
      <c r="N252" s="17"/>
    </row>
    <row r="253" spans="1:14" x14ac:dyDescent="0.25">
      <c r="A253" s="17"/>
      <c r="B253" s="1">
        <v>233</v>
      </c>
      <c r="C253" s="3">
        <f t="shared" si="32"/>
        <v>16813.832905569645</v>
      </c>
      <c r="D253" s="4">
        <f t="shared" si="29"/>
        <v>2149.2931754344945</v>
      </c>
      <c r="E253" s="2">
        <f t="shared" si="33"/>
        <v>84.06916452784823</v>
      </c>
      <c r="F253" s="4">
        <f t="shared" si="34"/>
        <v>2065.2240109066461</v>
      </c>
      <c r="G253" s="17"/>
      <c r="H253" s="1">
        <v>233</v>
      </c>
      <c r="I253" s="3">
        <f t="shared" si="31"/>
        <v>10000</v>
      </c>
      <c r="J253" s="4">
        <f t="shared" si="30"/>
        <v>1300</v>
      </c>
      <c r="K253" s="2">
        <f t="shared" si="35"/>
        <v>50</v>
      </c>
      <c r="L253" s="4">
        <f t="shared" si="28"/>
        <v>1250</v>
      </c>
      <c r="M253" s="17"/>
      <c r="N253" s="17"/>
    </row>
    <row r="254" spans="1:14" x14ac:dyDescent="0.25">
      <c r="A254" s="17"/>
      <c r="B254" s="1">
        <v>234</v>
      </c>
      <c r="C254" s="3">
        <f t="shared" si="32"/>
        <v>14748.608894662999</v>
      </c>
      <c r="D254" s="4">
        <f t="shared" si="29"/>
        <v>2149.2931754344945</v>
      </c>
      <c r="E254" s="2">
        <f t="shared" si="33"/>
        <v>73.743044473314995</v>
      </c>
      <c r="F254" s="4">
        <f t="shared" si="34"/>
        <v>2075.5501309611795</v>
      </c>
      <c r="G254" s="17"/>
      <c r="H254" s="1">
        <v>234</v>
      </c>
      <c r="I254" s="3">
        <f t="shared" si="31"/>
        <v>8750</v>
      </c>
      <c r="J254" s="4">
        <f t="shared" si="30"/>
        <v>1293.75</v>
      </c>
      <c r="K254" s="2">
        <f t="shared" si="35"/>
        <v>43.75</v>
      </c>
      <c r="L254" s="4">
        <f t="shared" si="28"/>
        <v>1250</v>
      </c>
      <c r="M254" s="17"/>
      <c r="N254" s="17"/>
    </row>
    <row r="255" spans="1:14" x14ac:dyDescent="0.25">
      <c r="A255" s="17"/>
      <c r="B255" s="1">
        <v>235</v>
      </c>
      <c r="C255" s="3">
        <f t="shared" si="32"/>
        <v>12673.05876370182</v>
      </c>
      <c r="D255" s="4">
        <f t="shared" si="29"/>
        <v>2149.2931754344945</v>
      </c>
      <c r="E255" s="2">
        <f t="shared" si="33"/>
        <v>63.365293818509095</v>
      </c>
      <c r="F255" s="4">
        <f t="shared" si="34"/>
        <v>2085.9278816159854</v>
      </c>
      <c r="G255" s="17"/>
      <c r="H255" s="1">
        <v>235</v>
      </c>
      <c r="I255" s="3">
        <f t="shared" si="31"/>
        <v>7500</v>
      </c>
      <c r="J255" s="4">
        <f t="shared" si="30"/>
        <v>1287.5</v>
      </c>
      <c r="K255" s="2">
        <f t="shared" si="35"/>
        <v>37.5</v>
      </c>
      <c r="L255" s="4">
        <f t="shared" si="28"/>
        <v>1250</v>
      </c>
      <c r="M255" s="17"/>
      <c r="N255" s="17"/>
    </row>
    <row r="256" spans="1:14" x14ac:dyDescent="0.25">
      <c r="A256" s="17"/>
      <c r="B256" s="1">
        <v>236</v>
      </c>
      <c r="C256" s="3">
        <f t="shared" si="32"/>
        <v>10587.130882085834</v>
      </c>
      <c r="D256" s="4">
        <f t="shared" si="29"/>
        <v>2149.2931754344945</v>
      </c>
      <c r="E256" s="2">
        <f t="shared" si="33"/>
        <v>52.935654410429173</v>
      </c>
      <c r="F256" s="4">
        <f t="shared" si="34"/>
        <v>2096.3575210240651</v>
      </c>
      <c r="G256" s="17"/>
      <c r="H256" s="1">
        <v>236</v>
      </c>
      <c r="I256" s="3">
        <f t="shared" si="31"/>
        <v>6250</v>
      </c>
      <c r="J256" s="4">
        <f t="shared" si="30"/>
        <v>1281.25</v>
      </c>
      <c r="K256" s="2">
        <f t="shared" si="35"/>
        <v>31.25</v>
      </c>
      <c r="L256" s="4">
        <f t="shared" si="28"/>
        <v>1250</v>
      </c>
      <c r="M256" s="17"/>
      <c r="N256" s="17"/>
    </row>
    <row r="257" spans="1:14" x14ac:dyDescent="0.25">
      <c r="A257" s="17"/>
      <c r="B257" s="1">
        <v>237</v>
      </c>
      <c r="C257" s="3">
        <f t="shared" si="32"/>
        <v>8490.7733610617688</v>
      </c>
      <c r="D257" s="4">
        <f t="shared" si="29"/>
        <v>2149.2931754344945</v>
      </c>
      <c r="E257" s="2">
        <f t="shared" si="33"/>
        <v>42.453866805308841</v>
      </c>
      <c r="F257" s="4">
        <f t="shared" si="34"/>
        <v>2106.8393086291858</v>
      </c>
      <c r="G257" s="17"/>
      <c r="H257" s="1">
        <v>237</v>
      </c>
      <c r="I257" s="3">
        <f t="shared" si="31"/>
        <v>5000</v>
      </c>
      <c r="J257" s="4">
        <f t="shared" si="30"/>
        <v>1275</v>
      </c>
      <c r="K257" s="2">
        <f t="shared" si="35"/>
        <v>25</v>
      </c>
      <c r="L257" s="4">
        <f t="shared" si="28"/>
        <v>1250</v>
      </c>
      <c r="M257" s="17"/>
      <c r="N257" s="17"/>
    </row>
    <row r="258" spans="1:14" x14ac:dyDescent="0.25">
      <c r="A258" s="17"/>
      <c r="B258" s="1">
        <v>238</v>
      </c>
      <c r="C258" s="3">
        <f t="shared" si="32"/>
        <v>6383.9340524325835</v>
      </c>
      <c r="D258" s="4">
        <f t="shared" si="29"/>
        <v>2149.2931754344945</v>
      </c>
      <c r="E258" s="2">
        <f t="shared" si="33"/>
        <v>31.919670262162914</v>
      </c>
      <c r="F258" s="4">
        <f t="shared" si="34"/>
        <v>2117.3735051723315</v>
      </c>
      <c r="G258" s="17"/>
      <c r="H258" s="1">
        <v>238</v>
      </c>
      <c r="I258" s="3">
        <f t="shared" si="31"/>
        <v>3750</v>
      </c>
      <c r="J258" s="4">
        <f t="shared" si="30"/>
        <v>1268.75</v>
      </c>
      <c r="K258" s="2">
        <f t="shared" si="35"/>
        <v>18.75</v>
      </c>
      <c r="L258" s="4">
        <f t="shared" si="28"/>
        <v>1250</v>
      </c>
      <c r="M258" s="17"/>
      <c r="N258" s="17"/>
    </row>
    <row r="259" spans="1:14" x14ac:dyDescent="0.25">
      <c r="A259" s="17"/>
      <c r="B259" s="1">
        <v>239</v>
      </c>
      <c r="C259" s="3">
        <f t="shared" si="32"/>
        <v>4266.560547260252</v>
      </c>
      <c r="D259" s="4">
        <f t="shared" si="29"/>
        <v>2149.2931754344945</v>
      </c>
      <c r="E259" s="2">
        <f t="shared" si="33"/>
        <v>21.332802736301257</v>
      </c>
      <c r="F259" s="4">
        <f t="shared" si="34"/>
        <v>2127.9603726981932</v>
      </c>
      <c r="G259" s="17"/>
      <c r="H259" s="1">
        <v>239</v>
      </c>
      <c r="I259" s="3">
        <f t="shared" si="31"/>
        <v>2500</v>
      </c>
      <c r="J259" s="4">
        <f t="shared" si="30"/>
        <v>1262.5</v>
      </c>
      <c r="K259" s="2">
        <f t="shared" si="35"/>
        <v>12.5</v>
      </c>
      <c r="L259" s="4">
        <f t="shared" si="28"/>
        <v>1250</v>
      </c>
      <c r="M259" s="17"/>
      <c r="N259" s="17"/>
    </row>
    <row r="260" spans="1:14" x14ac:dyDescent="0.25">
      <c r="A260" s="17"/>
      <c r="B260" s="5">
        <v>240</v>
      </c>
      <c r="C260" s="6">
        <f t="shared" si="32"/>
        <v>2138.6001745620588</v>
      </c>
      <c r="D260" s="7">
        <f t="shared" si="29"/>
        <v>2149.2931754344945</v>
      </c>
      <c r="E260" s="8">
        <f t="shared" si="33"/>
        <v>10.693000872810293</v>
      </c>
      <c r="F260" s="7">
        <f t="shared" si="34"/>
        <v>2138.6001745616841</v>
      </c>
      <c r="G260" s="17"/>
      <c r="H260" s="5">
        <v>240</v>
      </c>
      <c r="I260" s="6">
        <f t="shared" si="31"/>
        <v>1250</v>
      </c>
      <c r="J260" s="7">
        <f t="shared" si="30"/>
        <v>1256.25</v>
      </c>
      <c r="K260" s="8">
        <f t="shared" si="35"/>
        <v>6.25</v>
      </c>
      <c r="L260" s="7">
        <f t="shared" si="28"/>
        <v>1250</v>
      </c>
      <c r="M260" s="17"/>
      <c r="N260" s="17"/>
    </row>
    <row r="261" spans="1:14" x14ac:dyDescent="0.25">
      <c r="A261" s="17"/>
      <c r="B261" s="1">
        <v>241</v>
      </c>
      <c r="C261" s="3">
        <f t="shared" si="32"/>
        <v>3.7471181713044643E-10</v>
      </c>
      <c r="D261" s="4">
        <f t="shared" si="29"/>
        <v>2149.2931754344945</v>
      </c>
      <c r="E261" s="2">
        <f t="shared" si="33"/>
        <v>1.8735590856522322E-12</v>
      </c>
      <c r="F261" s="4">
        <f t="shared" si="34"/>
        <v>2149.2931754344927</v>
      </c>
      <c r="G261" s="17"/>
      <c r="H261" s="1">
        <v>241</v>
      </c>
      <c r="I261" s="3">
        <f t="shared" si="31"/>
        <v>0</v>
      </c>
      <c r="J261" s="4">
        <f t="shared" si="30"/>
        <v>1250</v>
      </c>
      <c r="K261" s="2">
        <f t="shared" si="35"/>
        <v>0</v>
      </c>
      <c r="L261" s="4">
        <f t="shared" si="28"/>
        <v>1250</v>
      </c>
      <c r="M261" s="17"/>
      <c r="N261" s="17"/>
    </row>
    <row r="262" spans="1:14" x14ac:dyDescent="0.25">
      <c r="A262" s="17"/>
      <c r="B262" s="1">
        <v>242</v>
      </c>
      <c r="C262" s="3">
        <f t="shared" si="32"/>
        <v>-2149.293175434118</v>
      </c>
      <c r="D262" s="4">
        <f t="shared" si="29"/>
        <v>2149.2931754344945</v>
      </c>
      <c r="E262" s="2">
        <f t="shared" si="33"/>
        <v>-10.746465877170591</v>
      </c>
      <c r="F262" s="4">
        <f t="shared" si="34"/>
        <v>2160.039641311665</v>
      </c>
      <c r="G262" s="17"/>
      <c r="H262" s="1">
        <v>242</v>
      </c>
      <c r="I262" s="3">
        <f t="shared" si="31"/>
        <v>-1250</v>
      </c>
      <c r="J262" s="4">
        <f t="shared" si="30"/>
        <v>1243.75</v>
      </c>
      <c r="K262" s="2">
        <f t="shared" si="35"/>
        <v>-6.25</v>
      </c>
      <c r="L262" s="4">
        <f t="shared" si="28"/>
        <v>1250</v>
      </c>
      <c r="M262" s="17"/>
      <c r="N262" s="17"/>
    </row>
    <row r="263" spans="1:14" x14ac:dyDescent="0.25">
      <c r="A263" s="17"/>
      <c r="B263" s="1">
        <v>243</v>
      </c>
      <c r="C263" s="3">
        <f t="shared" si="32"/>
        <v>-4309.332816745783</v>
      </c>
      <c r="D263" s="4">
        <f t="shared" si="29"/>
        <v>2149.2931754344945</v>
      </c>
      <c r="E263" s="2">
        <f t="shared" si="33"/>
        <v>-21.546664083728913</v>
      </c>
      <c r="F263" s="4">
        <f t="shared" si="34"/>
        <v>2170.8398395182235</v>
      </c>
      <c r="G263" s="17"/>
      <c r="H263" s="1">
        <v>243</v>
      </c>
      <c r="I263" s="3">
        <f t="shared" si="31"/>
        <v>-2500</v>
      </c>
      <c r="J263" s="4">
        <f t="shared" si="30"/>
        <v>1237.5</v>
      </c>
      <c r="K263" s="2">
        <f t="shared" si="35"/>
        <v>-12.5</v>
      </c>
      <c r="L263" s="4">
        <f t="shared" si="28"/>
        <v>1250</v>
      </c>
      <c r="M263" s="17"/>
      <c r="N263" s="17"/>
    </row>
    <row r="264" spans="1:14" x14ac:dyDescent="0.25">
      <c r="A264" s="17"/>
      <c r="B264" s="1">
        <v>244</v>
      </c>
      <c r="C264" s="3">
        <f t="shared" si="32"/>
        <v>-6480.1726562640069</v>
      </c>
      <c r="D264" s="4">
        <f t="shared" si="29"/>
        <v>2149.2931754344945</v>
      </c>
      <c r="E264" s="2">
        <f t="shared" si="33"/>
        <v>-32.400863281320035</v>
      </c>
      <c r="F264" s="4">
        <f t="shared" si="34"/>
        <v>2181.6940387158147</v>
      </c>
      <c r="G264" s="17"/>
      <c r="H264" s="1">
        <v>244</v>
      </c>
      <c r="I264" s="3">
        <f t="shared" si="31"/>
        <v>-3750</v>
      </c>
      <c r="J264" s="4">
        <f t="shared" si="30"/>
        <v>1231.25</v>
      </c>
      <c r="K264" s="2">
        <f t="shared" si="35"/>
        <v>-18.75</v>
      </c>
      <c r="L264" s="4">
        <f t="shared" si="28"/>
        <v>1250</v>
      </c>
      <c r="M264" s="17"/>
      <c r="N264" s="17"/>
    </row>
    <row r="265" spans="1:14" x14ac:dyDescent="0.25">
      <c r="A265" s="17"/>
      <c r="B265" s="1">
        <v>245</v>
      </c>
      <c r="C265" s="3">
        <f t="shared" si="32"/>
        <v>-8661.8666949798207</v>
      </c>
      <c r="D265" s="4">
        <f t="shared" si="29"/>
        <v>2149.2931754344945</v>
      </c>
      <c r="E265" s="2">
        <f t="shared" si="33"/>
        <v>-43.309333474899098</v>
      </c>
      <c r="F265" s="4">
        <f t="shared" si="34"/>
        <v>2192.6025089093937</v>
      </c>
      <c r="G265" s="17"/>
      <c r="H265" s="1">
        <v>245</v>
      </c>
      <c r="I265" s="3">
        <f t="shared" si="31"/>
        <v>-5000</v>
      </c>
      <c r="J265" s="4">
        <f t="shared" si="30"/>
        <v>1225</v>
      </c>
      <c r="K265" s="2">
        <f t="shared" si="35"/>
        <v>-25</v>
      </c>
      <c r="L265" s="4">
        <f t="shared" si="28"/>
        <v>1250</v>
      </c>
      <c r="M265" s="17"/>
      <c r="N265" s="17"/>
    </row>
    <row r="266" spans="1:14" x14ac:dyDescent="0.25">
      <c r="A266" s="17"/>
      <c r="B266" s="1">
        <v>246</v>
      </c>
      <c r="C266" s="3">
        <f t="shared" si="32"/>
        <v>-10854.469203889214</v>
      </c>
      <c r="D266" s="4">
        <f t="shared" si="29"/>
        <v>2149.2931754344945</v>
      </c>
      <c r="E266" s="2">
        <f t="shared" si="33"/>
        <v>-54.272346019446069</v>
      </c>
      <c r="F266" s="4">
        <f t="shared" si="34"/>
        <v>2203.5655214539406</v>
      </c>
      <c r="G266" s="17"/>
      <c r="H266" s="1">
        <v>246</v>
      </c>
      <c r="I266" s="3">
        <f t="shared" si="31"/>
        <v>-6250</v>
      </c>
      <c r="J266" s="4">
        <f t="shared" si="30"/>
        <v>1218.75</v>
      </c>
      <c r="K266" s="2">
        <f t="shared" si="35"/>
        <v>-31.25</v>
      </c>
      <c r="L266" s="4">
        <f t="shared" si="28"/>
        <v>1250</v>
      </c>
      <c r="M266" s="17"/>
      <c r="N266" s="17"/>
    </row>
    <row r="267" spans="1:14" x14ac:dyDescent="0.25">
      <c r="A267" s="17"/>
      <c r="B267" s="1">
        <v>247</v>
      </c>
      <c r="C267" s="3">
        <f t="shared" si="32"/>
        <v>-13058.034725343154</v>
      </c>
      <c r="D267" s="4">
        <f t="shared" si="29"/>
        <v>2149.2931754344945</v>
      </c>
      <c r="E267" s="2">
        <f t="shared" si="33"/>
        <v>-65.29017362671577</v>
      </c>
      <c r="F267" s="4">
        <f t="shared" si="34"/>
        <v>2214.5833490612104</v>
      </c>
      <c r="G267" s="17"/>
      <c r="H267" s="1">
        <v>247</v>
      </c>
      <c r="I267" s="3">
        <f t="shared" si="31"/>
        <v>-7500</v>
      </c>
      <c r="J267" s="4">
        <f t="shared" si="30"/>
        <v>1212.5</v>
      </c>
      <c r="K267" s="2">
        <f t="shared" si="35"/>
        <v>-37.5</v>
      </c>
      <c r="L267" s="4">
        <f t="shared" si="28"/>
        <v>1250</v>
      </c>
      <c r="M267" s="17"/>
      <c r="N267" s="17"/>
    </row>
    <row r="268" spans="1:14" x14ac:dyDescent="0.25">
      <c r="A268" s="17"/>
      <c r="B268" s="1">
        <v>248</v>
      </c>
      <c r="C268" s="3">
        <f t="shared" si="32"/>
        <v>-15272.618074404363</v>
      </c>
      <c r="D268" s="4">
        <f t="shared" si="29"/>
        <v>2149.2931754344945</v>
      </c>
      <c r="E268" s="2">
        <f t="shared" si="33"/>
        <v>-76.363090372021816</v>
      </c>
      <c r="F268" s="4">
        <f t="shared" si="34"/>
        <v>2225.6562658065163</v>
      </c>
      <c r="G268" s="17"/>
      <c r="H268" s="1">
        <v>248</v>
      </c>
      <c r="I268" s="3">
        <f t="shared" si="31"/>
        <v>-8750</v>
      </c>
      <c r="J268" s="4">
        <f t="shared" si="30"/>
        <v>1206.25</v>
      </c>
      <c r="K268" s="2">
        <f t="shared" si="35"/>
        <v>-43.75</v>
      </c>
      <c r="L268" s="4">
        <f t="shared" si="28"/>
        <v>1250</v>
      </c>
      <c r="M268" s="17"/>
      <c r="N268" s="17"/>
    </row>
    <row r="269" spans="1:14" x14ac:dyDescent="0.25">
      <c r="A269" s="17"/>
      <c r="B269" s="1">
        <v>249</v>
      </c>
      <c r="C269" s="3">
        <f t="shared" si="32"/>
        <v>-17498.274340210879</v>
      </c>
      <c r="D269" s="4">
        <f t="shared" si="29"/>
        <v>2149.2931754344945</v>
      </c>
      <c r="E269" s="2">
        <f t="shared" si="33"/>
        <v>-87.491371701054391</v>
      </c>
      <c r="F269" s="4">
        <f t="shared" si="34"/>
        <v>2236.784547135549</v>
      </c>
      <c r="G269" s="17"/>
      <c r="H269" s="1">
        <v>249</v>
      </c>
      <c r="I269" s="3">
        <f t="shared" si="31"/>
        <v>-10000</v>
      </c>
      <c r="J269" s="4">
        <f t="shared" si="30"/>
        <v>1200</v>
      </c>
      <c r="K269" s="2">
        <f t="shared" si="35"/>
        <v>-50</v>
      </c>
      <c r="L269" s="4">
        <f t="shared" si="28"/>
        <v>1250</v>
      </c>
      <c r="M269" s="17"/>
      <c r="N269" s="17"/>
    </row>
    <row r="270" spans="1:14" x14ac:dyDescent="0.25">
      <c r="A270" s="17"/>
      <c r="B270" s="1">
        <v>250</v>
      </c>
      <c r="C270" s="3">
        <f t="shared" si="32"/>
        <v>-19735.058887346429</v>
      </c>
      <c r="D270" s="4">
        <f t="shared" si="29"/>
        <v>2149.2931754344945</v>
      </c>
      <c r="E270" s="2">
        <f t="shared" si="33"/>
        <v>-98.675294436732145</v>
      </c>
      <c r="F270" s="4">
        <f t="shared" si="34"/>
        <v>2247.9684698712267</v>
      </c>
      <c r="G270" s="17"/>
      <c r="H270" s="1">
        <v>250</v>
      </c>
      <c r="I270" s="3">
        <f t="shared" si="31"/>
        <v>-11250</v>
      </c>
      <c r="J270" s="4">
        <f t="shared" si="30"/>
        <v>1193.75</v>
      </c>
      <c r="K270" s="2">
        <f t="shared" si="35"/>
        <v>-56.25</v>
      </c>
      <c r="L270" s="4">
        <f t="shared" si="28"/>
        <v>1250</v>
      </c>
      <c r="M270" s="17"/>
      <c r="N270" s="17"/>
    </row>
    <row r="271" spans="1:14" x14ac:dyDescent="0.25">
      <c r="A271" s="17"/>
      <c r="B271" s="1">
        <v>251</v>
      </c>
      <c r="C271" s="3">
        <f t="shared" si="32"/>
        <v>-21983.027357217656</v>
      </c>
      <c r="D271" s="4">
        <f t="shared" si="29"/>
        <v>2149.2931754344945</v>
      </c>
      <c r="E271" s="2">
        <f t="shared" si="33"/>
        <v>-109.91513678608828</v>
      </c>
      <c r="F271" s="4">
        <f t="shared" si="34"/>
        <v>2259.2083122205827</v>
      </c>
      <c r="G271" s="17"/>
      <c r="H271" s="1">
        <v>251</v>
      </c>
      <c r="I271" s="3">
        <f t="shared" si="31"/>
        <v>-12500</v>
      </c>
      <c r="J271" s="4">
        <f t="shared" si="30"/>
        <v>1187.5</v>
      </c>
      <c r="K271" s="2">
        <f t="shared" si="35"/>
        <v>-62.5</v>
      </c>
      <c r="L271" s="4">
        <f t="shared" si="28"/>
        <v>1250</v>
      </c>
      <c r="M271" s="17"/>
      <c r="N271" s="17"/>
    </row>
    <row r="272" spans="1:14" x14ac:dyDescent="0.25">
      <c r="A272" s="17"/>
      <c r="B272" s="1">
        <v>252</v>
      </c>
      <c r="C272" s="3">
        <f t="shared" si="32"/>
        <v>-24242.23566943824</v>
      </c>
      <c r="D272" s="4">
        <f t="shared" si="29"/>
        <v>2149.2931754344945</v>
      </c>
      <c r="E272" s="2">
        <f t="shared" si="33"/>
        <v>-121.21117834719119</v>
      </c>
      <c r="F272" s="4">
        <f t="shared" si="34"/>
        <v>2270.5043537816855</v>
      </c>
      <c r="G272" s="17"/>
      <c r="H272" s="1">
        <v>252</v>
      </c>
      <c r="I272" s="3">
        <f t="shared" si="31"/>
        <v>-13750</v>
      </c>
      <c r="J272" s="4">
        <f t="shared" si="30"/>
        <v>1181.25</v>
      </c>
      <c r="K272" s="2">
        <f t="shared" si="35"/>
        <v>-68.75</v>
      </c>
      <c r="L272" s="4">
        <f t="shared" si="28"/>
        <v>1250</v>
      </c>
      <c r="M272" s="17"/>
      <c r="N272" s="17"/>
    </row>
    <row r="273" spans="1:14" x14ac:dyDescent="0.25">
      <c r="A273" s="17"/>
      <c r="B273" s="1">
        <v>253</v>
      </c>
      <c r="C273" s="3">
        <f t="shared" si="32"/>
        <v>-26512.740023219925</v>
      </c>
      <c r="D273" s="4">
        <f t="shared" si="29"/>
        <v>2149.2931754344945</v>
      </c>
      <c r="E273" s="2">
        <f t="shared" si="33"/>
        <v>-132.56370011609962</v>
      </c>
      <c r="F273" s="4">
        <f t="shared" si="34"/>
        <v>2281.8568755505939</v>
      </c>
      <c r="G273" s="17"/>
      <c r="H273" s="1">
        <v>253</v>
      </c>
      <c r="I273" s="3">
        <f t="shared" si="31"/>
        <v>-15000</v>
      </c>
      <c r="J273" s="4">
        <f t="shared" si="30"/>
        <v>1175</v>
      </c>
      <c r="K273" s="2">
        <f t="shared" si="35"/>
        <v>-75</v>
      </c>
      <c r="L273" s="4">
        <f t="shared" si="28"/>
        <v>1250</v>
      </c>
      <c r="M273" s="17"/>
      <c r="N273" s="17"/>
    </row>
    <row r="274" spans="1:14" x14ac:dyDescent="0.25">
      <c r="A274" s="17"/>
      <c r="B274" s="1">
        <v>254</v>
      </c>
      <c r="C274" s="3">
        <f t="shared" si="32"/>
        <v>-28794.59689877052</v>
      </c>
      <c r="D274" s="4">
        <f t="shared" si="29"/>
        <v>2149.2931754344945</v>
      </c>
      <c r="E274" s="2">
        <f t="shared" si="33"/>
        <v>-143.97298449385258</v>
      </c>
      <c r="F274" s="4">
        <f t="shared" si="34"/>
        <v>2293.266159928347</v>
      </c>
      <c r="G274" s="17"/>
      <c r="H274" s="1">
        <v>254</v>
      </c>
      <c r="I274" s="3">
        <f t="shared" si="31"/>
        <v>-16250</v>
      </c>
      <c r="J274" s="4">
        <f t="shared" si="30"/>
        <v>1168.75</v>
      </c>
      <c r="K274" s="2">
        <f t="shared" si="35"/>
        <v>-81.25</v>
      </c>
      <c r="L274" s="4">
        <f t="shared" si="28"/>
        <v>1250</v>
      </c>
      <c r="M274" s="17"/>
      <c r="N274" s="17"/>
    </row>
    <row r="275" spans="1:14" x14ac:dyDescent="0.25">
      <c r="A275" s="17"/>
      <c r="B275" s="1">
        <v>255</v>
      </c>
      <c r="C275" s="3">
        <f t="shared" si="32"/>
        <v>-31087.863058698866</v>
      </c>
      <c r="D275" s="4">
        <f t="shared" si="29"/>
        <v>2149.2931754344945</v>
      </c>
      <c r="E275" s="2">
        <f t="shared" si="33"/>
        <v>-155.43931529349433</v>
      </c>
      <c r="F275" s="4">
        <f t="shared" si="34"/>
        <v>2304.732490727989</v>
      </c>
      <c r="G275" s="17"/>
      <c r="H275" s="1">
        <v>255</v>
      </c>
      <c r="I275" s="3">
        <f t="shared" si="31"/>
        <v>-17500</v>
      </c>
      <c r="J275" s="4">
        <f t="shared" si="30"/>
        <v>1162.5</v>
      </c>
      <c r="K275" s="2">
        <f t="shared" si="35"/>
        <v>-87.5</v>
      </c>
      <c r="L275" s="4">
        <f t="shared" si="28"/>
        <v>1250</v>
      </c>
      <c r="M275" s="17"/>
      <c r="N275" s="17"/>
    </row>
    <row r="276" spans="1:14" x14ac:dyDescent="0.25">
      <c r="A276" s="17"/>
      <c r="B276" s="1">
        <v>256</v>
      </c>
      <c r="C276" s="3">
        <f t="shared" si="32"/>
        <v>-33392.595549426856</v>
      </c>
      <c r="D276" s="4">
        <f t="shared" si="29"/>
        <v>2149.2931754344945</v>
      </c>
      <c r="E276" s="2">
        <f t="shared" si="33"/>
        <v>-166.96297774713426</v>
      </c>
      <c r="F276" s="4">
        <f t="shared" si="34"/>
        <v>2316.2561531816286</v>
      </c>
      <c r="G276" s="17"/>
      <c r="H276" s="1">
        <v>256</v>
      </c>
      <c r="I276" s="3">
        <f t="shared" si="31"/>
        <v>-18750</v>
      </c>
      <c r="J276" s="4">
        <f t="shared" si="30"/>
        <v>1156.25</v>
      </c>
      <c r="K276" s="2">
        <f t="shared" si="35"/>
        <v>-93.75</v>
      </c>
      <c r="L276" s="4">
        <f t="shared" si="28"/>
        <v>1250</v>
      </c>
      <c r="M276" s="17"/>
      <c r="N276" s="17"/>
    </row>
    <row r="277" spans="1:14" x14ac:dyDescent="0.25">
      <c r="A277" s="17"/>
      <c r="B277" s="1">
        <v>257</v>
      </c>
      <c r="C277" s="3">
        <f t="shared" si="32"/>
        <v>-35708.851702608488</v>
      </c>
      <c r="D277" s="4">
        <f t="shared" si="29"/>
        <v>2149.2931754344945</v>
      </c>
      <c r="E277" s="2">
        <f t="shared" si="33"/>
        <v>-178.54425851304245</v>
      </c>
      <c r="F277" s="4">
        <f t="shared" si="34"/>
        <v>2327.8374339475367</v>
      </c>
      <c r="G277" s="17"/>
      <c r="H277" s="1">
        <v>257</v>
      </c>
      <c r="I277" s="3">
        <f t="shared" si="31"/>
        <v>-20000</v>
      </c>
      <c r="J277" s="4">
        <f t="shared" si="30"/>
        <v>1150</v>
      </c>
      <c r="K277" s="2">
        <f t="shared" si="35"/>
        <v>-100</v>
      </c>
      <c r="L277" s="4">
        <f t="shared" ref="L277:L340" si="36">$I$21/($D$12*12)</f>
        <v>1250</v>
      </c>
      <c r="M277" s="17"/>
      <c r="N277" s="17"/>
    </row>
    <row r="278" spans="1:14" x14ac:dyDescent="0.25">
      <c r="A278" s="17"/>
      <c r="B278" s="1">
        <v>258</v>
      </c>
      <c r="C278" s="3">
        <f t="shared" si="32"/>
        <v>-38036.689136556022</v>
      </c>
      <c r="D278" s="4">
        <f t="shared" ref="D278:D341" si="37">-PMT($D$11/12,$D$12*12,$D$10)</f>
        <v>2149.2931754344945</v>
      </c>
      <c r="E278" s="2">
        <f t="shared" si="33"/>
        <v>-190.1834456827801</v>
      </c>
      <c r="F278" s="4">
        <f t="shared" si="34"/>
        <v>2339.4766211172746</v>
      </c>
      <c r="G278" s="17"/>
      <c r="H278" s="1">
        <v>258</v>
      </c>
      <c r="I278" s="3">
        <f t="shared" si="31"/>
        <v>-21250</v>
      </c>
      <c r="J278" s="4">
        <f t="shared" ref="J278:J341" si="38">K278+L278</f>
        <v>1143.75</v>
      </c>
      <c r="K278" s="2">
        <f t="shared" si="35"/>
        <v>-106.25</v>
      </c>
      <c r="L278" s="4">
        <f t="shared" si="36"/>
        <v>1250</v>
      </c>
      <c r="M278" s="17"/>
      <c r="N278" s="17"/>
    </row>
    <row r="279" spans="1:14" x14ac:dyDescent="0.25">
      <c r="A279" s="17"/>
      <c r="B279" s="1">
        <v>259</v>
      </c>
      <c r="C279" s="3">
        <f t="shared" si="32"/>
        <v>-40376.165757673298</v>
      </c>
      <c r="D279" s="4">
        <f t="shared" si="37"/>
        <v>2149.2931754344945</v>
      </c>
      <c r="E279" s="2">
        <f t="shared" si="33"/>
        <v>-201.88082878836647</v>
      </c>
      <c r="F279" s="4">
        <f t="shared" si="34"/>
        <v>2351.1740042228612</v>
      </c>
      <c r="G279" s="17"/>
      <c r="H279" s="1">
        <v>259</v>
      </c>
      <c r="I279" s="3">
        <f t="shared" ref="I279:I342" si="39">I278-L278</f>
        <v>-22500</v>
      </c>
      <c r="J279" s="4">
        <f t="shared" si="38"/>
        <v>1137.5</v>
      </c>
      <c r="K279" s="2">
        <f t="shared" si="35"/>
        <v>-112.5</v>
      </c>
      <c r="L279" s="4">
        <f t="shared" si="36"/>
        <v>1250</v>
      </c>
      <c r="M279" s="17"/>
      <c r="N279" s="17"/>
    </row>
    <row r="280" spans="1:14" x14ac:dyDescent="0.25">
      <c r="A280" s="17"/>
      <c r="B280" s="1">
        <v>260</v>
      </c>
      <c r="C280" s="3">
        <f t="shared" si="32"/>
        <v>-42727.339761896161</v>
      </c>
      <c r="D280" s="4">
        <f t="shared" si="37"/>
        <v>2149.2931754344945</v>
      </c>
      <c r="E280" s="2">
        <f t="shared" si="33"/>
        <v>-213.63669880948081</v>
      </c>
      <c r="F280" s="4">
        <f t="shared" si="34"/>
        <v>2362.9298742439755</v>
      </c>
      <c r="G280" s="17"/>
      <c r="H280" s="1">
        <v>260</v>
      </c>
      <c r="I280" s="3">
        <f t="shared" si="39"/>
        <v>-23750</v>
      </c>
      <c r="J280" s="4">
        <f t="shared" si="38"/>
        <v>1131.25</v>
      </c>
      <c r="K280" s="2">
        <f t="shared" si="35"/>
        <v>-118.75</v>
      </c>
      <c r="L280" s="4">
        <f t="shared" si="36"/>
        <v>1250</v>
      </c>
      <c r="M280" s="17"/>
      <c r="N280" s="17"/>
    </row>
    <row r="281" spans="1:14" x14ac:dyDescent="0.25">
      <c r="A281" s="17"/>
      <c r="B281" s="1">
        <v>261</v>
      </c>
      <c r="C281" s="3">
        <f t="shared" si="32"/>
        <v>-45090.269636140139</v>
      </c>
      <c r="D281" s="4">
        <f t="shared" si="37"/>
        <v>2149.2931754344945</v>
      </c>
      <c r="E281" s="2">
        <f t="shared" si="33"/>
        <v>-225.45134818070071</v>
      </c>
      <c r="F281" s="4">
        <f t="shared" si="34"/>
        <v>2374.7445236151952</v>
      </c>
      <c r="G281" s="17"/>
      <c r="H281" s="1">
        <v>261</v>
      </c>
      <c r="I281" s="3">
        <f t="shared" si="39"/>
        <v>-25000</v>
      </c>
      <c r="J281" s="4">
        <f t="shared" si="38"/>
        <v>1125</v>
      </c>
      <c r="K281" s="2">
        <f t="shared" si="35"/>
        <v>-125</v>
      </c>
      <c r="L281" s="4">
        <f t="shared" si="36"/>
        <v>1250</v>
      </c>
      <c r="M281" s="17"/>
      <c r="N281" s="17"/>
    </row>
    <row r="282" spans="1:14" x14ac:dyDescent="0.25">
      <c r="A282" s="17"/>
      <c r="B282" s="1">
        <v>262</v>
      </c>
      <c r="C282" s="3">
        <f t="shared" si="32"/>
        <v>-47465.014159755337</v>
      </c>
      <c r="D282" s="4">
        <f t="shared" si="37"/>
        <v>2149.2931754344945</v>
      </c>
      <c r="E282" s="2">
        <f t="shared" si="33"/>
        <v>-237.32507079877666</v>
      </c>
      <c r="F282" s="4">
        <f t="shared" si="34"/>
        <v>2386.6182462332713</v>
      </c>
      <c r="G282" s="17"/>
      <c r="H282" s="1">
        <v>262</v>
      </c>
      <c r="I282" s="3">
        <f t="shared" si="39"/>
        <v>-26250</v>
      </c>
      <c r="J282" s="4">
        <f t="shared" si="38"/>
        <v>1118.75</v>
      </c>
      <c r="K282" s="2">
        <f t="shared" si="35"/>
        <v>-131.25</v>
      </c>
      <c r="L282" s="4">
        <f t="shared" si="36"/>
        <v>1250</v>
      </c>
      <c r="M282" s="17"/>
      <c r="N282" s="17"/>
    </row>
    <row r="283" spans="1:14" x14ac:dyDescent="0.25">
      <c r="A283" s="17"/>
      <c r="B283" s="1">
        <v>263</v>
      </c>
      <c r="C283" s="3">
        <f t="shared" si="32"/>
        <v>-49851.63240598861</v>
      </c>
      <c r="D283" s="4">
        <f t="shared" si="37"/>
        <v>2149.2931754344945</v>
      </c>
      <c r="E283" s="2">
        <f t="shared" si="33"/>
        <v>-249.25816202994304</v>
      </c>
      <c r="F283" s="4">
        <f t="shared" si="34"/>
        <v>2398.5513374644374</v>
      </c>
      <c r="G283" s="17"/>
      <c r="H283" s="1">
        <v>263</v>
      </c>
      <c r="I283" s="3">
        <f t="shared" si="39"/>
        <v>-27500</v>
      </c>
      <c r="J283" s="4">
        <f t="shared" si="38"/>
        <v>1112.5</v>
      </c>
      <c r="K283" s="2">
        <f t="shared" si="35"/>
        <v>-137.5</v>
      </c>
      <c r="L283" s="4">
        <f t="shared" si="36"/>
        <v>1250</v>
      </c>
      <c r="M283" s="17"/>
      <c r="N283" s="17"/>
    </row>
    <row r="284" spans="1:14" x14ac:dyDescent="0.25">
      <c r="A284" s="17"/>
      <c r="B284" s="1">
        <v>264</v>
      </c>
      <c r="C284" s="3">
        <f t="shared" si="32"/>
        <v>-52250.183743453046</v>
      </c>
      <c r="D284" s="4">
        <f t="shared" si="37"/>
        <v>2149.2931754344945</v>
      </c>
      <c r="E284" s="2">
        <f t="shared" si="33"/>
        <v>-261.25091871726522</v>
      </c>
      <c r="F284" s="4">
        <f t="shared" si="34"/>
        <v>2410.54409415176</v>
      </c>
      <c r="G284" s="17"/>
      <c r="H284" s="1">
        <v>264</v>
      </c>
      <c r="I284" s="3">
        <f t="shared" si="39"/>
        <v>-28750</v>
      </c>
      <c r="J284" s="4">
        <f t="shared" si="38"/>
        <v>1106.25</v>
      </c>
      <c r="K284" s="2">
        <f t="shared" si="35"/>
        <v>-143.75</v>
      </c>
      <c r="L284" s="4">
        <f t="shared" si="36"/>
        <v>1250</v>
      </c>
      <c r="M284" s="17"/>
      <c r="N284" s="17"/>
    </row>
    <row r="285" spans="1:14" x14ac:dyDescent="0.25">
      <c r="A285" s="17"/>
      <c r="B285" s="1">
        <v>265</v>
      </c>
      <c r="C285" s="3">
        <f t="shared" si="32"/>
        <v>-54660.727837604805</v>
      </c>
      <c r="D285" s="4">
        <f t="shared" si="37"/>
        <v>2149.2931754344945</v>
      </c>
      <c r="E285" s="2">
        <f t="shared" si="33"/>
        <v>-273.30363918802402</v>
      </c>
      <c r="F285" s="4">
        <f t="shared" si="34"/>
        <v>2422.5968146225187</v>
      </c>
      <c r="G285" s="17"/>
      <c r="H285" s="1">
        <v>265</v>
      </c>
      <c r="I285" s="3">
        <f t="shared" si="39"/>
        <v>-30000</v>
      </c>
      <c r="J285" s="4">
        <f t="shared" si="38"/>
        <v>1100</v>
      </c>
      <c r="K285" s="2">
        <f t="shared" si="35"/>
        <v>-150</v>
      </c>
      <c r="L285" s="4">
        <f t="shared" si="36"/>
        <v>1250</v>
      </c>
      <c r="M285" s="17"/>
      <c r="N285" s="17"/>
    </row>
    <row r="286" spans="1:14" x14ac:dyDescent="0.25">
      <c r="A286" s="17"/>
      <c r="B286" s="1">
        <v>266</v>
      </c>
      <c r="C286" s="3">
        <f t="shared" si="32"/>
        <v>-57083.324652227326</v>
      </c>
      <c r="D286" s="4">
        <f t="shared" si="37"/>
        <v>2149.2931754344945</v>
      </c>
      <c r="E286" s="2">
        <f t="shared" si="33"/>
        <v>-285.41662326113664</v>
      </c>
      <c r="F286" s="4">
        <f t="shared" si="34"/>
        <v>2434.709798695631</v>
      </c>
      <c r="G286" s="17"/>
      <c r="H286" s="1">
        <v>266</v>
      </c>
      <c r="I286" s="3">
        <f t="shared" si="39"/>
        <v>-31250</v>
      </c>
      <c r="J286" s="4">
        <f t="shared" si="38"/>
        <v>1093.75</v>
      </c>
      <c r="K286" s="2">
        <f t="shared" si="35"/>
        <v>-156.25</v>
      </c>
      <c r="L286" s="4">
        <f t="shared" si="36"/>
        <v>1250</v>
      </c>
      <c r="M286" s="17"/>
      <c r="N286" s="17"/>
    </row>
    <row r="287" spans="1:14" x14ac:dyDescent="0.25">
      <c r="A287" s="17"/>
      <c r="B287" s="1">
        <v>267</v>
      </c>
      <c r="C287" s="3">
        <f t="shared" si="32"/>
        <v>-59518.034450922954</v>
      </c>
      <c r="D287" s="4">
        <f t="shared" si="37"/>
        <v>2149.2931754344945</v>
      </c>
      <c r="E287" s="2">
        <f t="shared" si="33"/>
        <v>-297.59017225461474</v>
      </c>
      <c r="F287" s="4">
        <f t="shared" si="34"/>
        <v>2446.8833476891091</v>
      </c>
      <c r="G287" s="17"/>
      <c r="H287" s="1">
        <v>267</v>
      </c>
      <c r="I287" s="3">
        <f t="shared" si="39"/>
        <v>-32500</v>
      </c>
      <c r="J287" s="4">
        <f t="shared" si="38"/>
        <v>1087.5</v>
      </c>
      <c r="K287" s="2">
        <f t="shared" si="35"/>
        <v>-162.5</v>
      </c>
      <c r="L287" s="4">
        <f t="shared" si="36"/>
        <v>1250</v>
      </c>
      <c r="M287" s="17"/>
      <c r="N287" s="17"/>
    </row>
    <row r="288" spans="1:14" x14ac:dyDescent="0.25">
      <c r="A288" s="17"/>
      <c r="B288" s="1">
        <v>268</v>
      </c>
      <c r="C288" s="3">
        <f t="shared" si="32"/>
        <v>-61964.917798612063</v>
      </c>
      <c r="D288" s="4">
        <f t="shared" si="37"/>
        <v>2149.2931754344945</v>
      </c>
      <c r="E288" s="2">
        <f t="shared" si="33"/>
        <v>-309.82458899306033</v>
      </c>
      <c r="F288" s="4">
        <f t="shared" si="34"/>
        <v>2459.1177644275549</v>
      </c>
      <c r="G288" s="17"/>
      <c r="H288" s="1">
        <v>268</v>
      </c>
      <c r="I288" s="3">
        <f t="shared" si="39"/>
        <v>-33750</v>
      </c>
      <c r="J288" s="4">
        <f t="shared" si="38"/>
        <v>1081.25</v>
      </c>
      <c r="K288" s="2">
        <f t="shared" si="35"/>
        <v>-168.75</v>
      </c>
      <c r="L288" s="4">
        <f t="shared" si="36"/>
        <v>1250</v>
      </c>
      <c r="M288" s="17"/>
      <c r="N288" s="17"/>
    </row>
    <row r="289" spans="1:14" x14ac:dyDescent="0.25">
      <c r="A289" s="17"/>
      <c r="B289" s="1">
        <v>269</v>
      </c>
      <c r="C289" s="3">
        <f t="shared" ref="C289:C352" si="40">C288-F288</f>
        <v>-64424.035563039615</v>
      </c>
      <c r="D289" s="4">
        <f t="shared" si="37"/>
        <v>2149.2931754344945</v>
      </c>
      <c r="E289" s="2">
        <f t="shared" ref="E289:E352" si="41">C289*$D$11/12</f>
        <v>-322.12017781519808</v>
      </c>
      <c r="F289" s="4">
        <f t="shared" ref="F289:F352" si="42">D289-E289</f>
        <v>2471.4133532496926</v>
      </c>
      <c r="G289" s="17"/>
      <c r="H289" s="1">
        <v>269</v>
      </c>
      <c r="I289" s="3">
        <f t="shared" si="39"/>
        <v>-35000</v>
      </c>
      <c r="J289" s="4">
        <f t="shared" si="38"/>
        <v>1075</v>
      </c>
      <c r="K289" s="2">
        <f t="shared" ref="K289:K352" si="43">I289*$D$11/12</f>
        <v>-175</v>
      </c>
      <c r="L289" s="4">
        <f t="shared" si="36"/>
        <v>1250</v>
      </c>
      <c r="M289" s="17"/>
      <c r="N289" s="17"/>
    </row>
    <row r="290" spans="1:14" x14ac:dyDescent="0.25">
      <c r="A290" s="17"/>
      <c r="B290" s="1">
        <v>270</v>
      </c>
      <c r="C290" s="3">
        <f t="shared" si="40"/>
        <v>-66895.448916289315</v>
      </c>
      <c r="D290" s="4">
        <f t="shared" si="37"/>
        <v>2149.2931754344945</v>
      </c>
      <c r="E290" s="2">
        <f t="shared" si="41"/>
        <v>-334.47724458144654</v>
      </c>
      <c r="F290" s="4">
        <f t="shared" si="42"/>
        <v>2483.770420015941</v>
      </c>
      <c r="G290" s="17"/>
      <c r="H290" s="1">
        <v>270</v>
      </c>
      <c r="I290" s="3">
        <f t="shared" si="39"/>
        <v>-36250</v>
      </c>
      <c r="J290" s="4">
        <f t="shared" si="38"/>
        <v>1068.75</v>
      </c>
      <c r="K290" s="2">
        <f t="shared" si="43"/>
        <v>-181.25</v>
      </c>
      <c r="L290" s="4">
        <f t="shared" si="36"/>
        <v>1250</v>
      </c>
      <c r="M290" s="17"/>
      <c r="N290" s="17"/>
    </row>
    <row r="291" spans="1:14" x14ac:dyDescent="0.25">
      <c r="A291" s="17"/>
      <c r="B291" s="1">
        <v>271</v>
      </c>
      <c r="C291" s="3">
        <f t="shared" si="40"/>
        <v>-69379.21933630525</v>
      </c>
      <c r="D291" s="4">
        <f t="shared" si="37"/>
        <v>2149.2931754344945</v>
      </c>
      <c r="E291" s="2">
        <f t="shared" si="41"/>
        <v>-346.89609668152622</v>
      </c>
      <c r="F291" s="4">
        <f t="shared" si="42"/>
        <v>2496.1892721160207</v>
      </c>
      <c r="G291" s="17"/>
      <c r="H291" s="1">
        <v>271</v>
      </c>
      <c r="I291" s="3">
        <f t="shared" si="39"/>
        <v>-37500</v>
      </c>
      <c r="J291" s="4">
        <f t="shared" si="38"/>
        <v>1062.5</v>
      </c>
      <c r="K291" s="2">
        <f t="shared" si="43"/>
        <v>-187.5</v>
      </c>
      <c r="L291" s="4">
        <f t="shared" si="36"/>
        <v>1250</v>
      </c>
      <c r="M291" s="17"/>
      <c r="N291" s="17"/>
    </row>
    <row r="292" spans="1:14" x14ac:dyDescent="0.25">
      <c r="A292" s="17"/>
      <c r="B292" s="1">
        <v>272</v>
      </c>
      <c r="C292" s="3">
        <f t="shared" si="40"/>
        <v>-71875.408608421276</v>
      </c>
      <c r="D292" s="4">
        <f t="shared" si="37"/>
        <v>2149.2931754344945</v>
      </c>
      <c r="E292" s="2">
        <f t="shared" si="41"/>
        <v>-359.37704304210638</v>
      </c>
      <c r="F292" s="4">
        <f t="shared" si="42"/>
        <v>2508.6702184766009</v>
      </c>
      <c r="G292" s="17"/>
      <c r="H292" s="1">
        <v>272</v>
      </c>
      <c r="I292" s="3">
        <f t="shared" si="39"/>
        <v>-38750</v>
      </c>
      <c r="J292" s="4">
        <f t="shared" si="38"/>
        <v>1056.25</v>
      </c>
      <c r="K292" s="2">
        <f t="shared" si="43"/>
        <v>-193.75</v>
      </c>
      <c r="L292" s="4">
        <f t="shared" si="36"/>
        <v>1250</v>
      </c>
      <c r="M292" s="17"/>
      <c r="N292" s="17"/>
    </row>
    <row r="293" spans="1:14" x14ac:dyDescent="0.25">
      <c r="A293" s="17"/>
      <c r="B293" s="1">
        <v>273</v>
      </c>
      <c r="C293" s="3">
        <f t="shared" si="40"/>
        <v>-74384.078826897879</v>
      </c>
      <c r="D293" s="4">
        <f t="shared" si="37"/>
        <v>2149.2931754344945</v>
      </c>
      <c r="E293" s="2">
        <f t="shared" si="41"/>
        <v>-371.92039413448941</v>
      </c>
      <c r="F293" s="4">
        <f t="shared" si="42"/>
        <v>2521.213569568984</v>
      </c>
      <c r="G293" s="17"/>
      <c r="H293" s="1">
        <v>273</v>
      </c>
      <c r="I293" s="3">
        <f t="shared" si="39"/>
        <v>-40000</v>
      </c>
      <c r="J293" s="4">
        <f t="shared" si="38"/>
        <v>1050</v>
      </c>
      <c r="K293" s="2">
        <f t="shared" si="43"/>
        <v>-200</v>
      </c>
      <c r="L293" s="4">
        <f t="shared" si="36"/>
        <v>1250</v>
      </c>
      <c r="M293" s="17"/>
      <c r="N293" s="17"/>
    </row>
    <row r="294" spans="1:14" x14ac:dyDescent="0.25">
      <c r="A294" s="17"/>
      <c r="B294" s="1">
        <v>274</v>
      </c>
      <c r="C294" s="3">
        <f t="shared" si="40"/>
        <v>-76905.292396466859</v>
      </c>
      <c r="D294" s="4">
        <f t="shared" si="37"/>
        <v>2149.2931754344945</v>
      </c>
      <c r="E294" s="2">
        <f t="shared" si="41"/>
        <v>-384.5264619823343</v>
      </c>
      <c r="F294" s="4">
        <f t="shared" si="42"/>
        <v>2533.8196374168288</v>
      </c>
      <c r="G294" s="17"/>
      <c r="H294" s="1">
        <v>274</v>
      </c>
      <c r="I294" s="3">
        <f t="shared" si="39"/>
        <v>-41250</v>
      </c>
      <c r="J294" s="4">
        <f t="shared" si="38"/>
        <v>1043.75</v>
      </c>
      <c r="K294" s="2">
        <f t="shared" si="43"/>
        <v>-206.25</v>
      </c>
      <c r="L294" s="4">
        <f t="shared" si="36"/>
        <v>1250</v>
      </c>
      <c r="M294" s="17"/>
      <c r="N294" s="17"/>
    </row>
    <row r="295" spans="1:14" x14ac:dyDescent="0.25">
      <c r="A295" s="17"/>
      <c r="B295" s="1">
        <v>275</v>
      </c>
      <c r="C295" s="3">
        <f t="shared" si="40"/>
        <v>-79439.112033883692</v>
      </c>
      <c r="D295" s="4">
        <f t="shared" si="37"/>
        <v>2149.2931754344945</v>
      </c>
      <c r="E295" s="2">
        <f t="shared" si="41"/>
        <v>-397.19556016941846</v>
      </c>
      <c r="F295" s="4">
        <f t="shared" si="42"/>
        <v>2546.488735603913</v>
      </c>
      <c r="G295" s="17"/>
      <c r="H295" s="1">
        <v>275</v>
      </c>
      <c r="I295" s="3">
        <f t="shared" si="39"/>
        <v>-42500</v>
      </c>
      <c r="J295" s="4">
        <f t="shared" si="38"/>
        <v>1037.5</v>
      </c>
      <c r="K295" s="2">
        <f t="shared" si="43"/>
        <v>-212.5</v>
      </c>
      <c r="L295" s="4">
        <f t="shared" si="36"/>
        <v>1250</v>
      </c>
      <c r="M295" s="17"/>
      <c r="N295" s="17"/>
    </row>
    <row r="296" spans="1:14" x14ac:dyDescent="0.25">
      <c r="A296" s="17"/>
      <c r="B296" s="1">
        <v>276</v>
      </c>
      <c r="C296" s="3">
        <f t="shared" si="40"/>
        <v>-81985.600769487603</v>
      </c>
      <c r="D296" s="4">
        <f t="shared" si="37"/>
        <v>2149.2931754344945</v>
      </c>
      <c r="E296" s="2">
        <f t="shared" si="41"/>
        <v>-409.92800384743799</v>
      </c>
      <c r="F296" s="4">
        <f t="shared" si="42"/>
        <v>2559.2211792819326</v>
      </c>
      <c r="G296" s="17"/>
      <c r="H296" s="1">
        <v>276</v>
      </c>
      <c r="I296" s="3">
        <f t="shared" si="39"/>
        <v>-43750</v>
      </c>
      <c r="J296" s="4">
        <f t="shared" si="38"/>
        <v>1031.25</v>
      </c>
      <c r="K296" s="2">
        <f t="shared" si="43"/>
        <v>-218.75</v>
      </c>
      <c r="L296" s="4">
        <f t="shared" si="36"/>
        <v>1250</v>
      </c>
      <c r="M296" s="17"/>
      <c r="N296" s="17"/>
    </row>
    <row r="297" spans="1:14" x14ac:dyDescent="0.25">
      <c r="A297" s="17"/>
      <c r="B297" s="1">
        <v>277</v>
      </c>
      <c r="C297" s="3">
        <f t="shared" si="40"/>
        <v>-84544.821948769531</v>
      </c>
      <c r="D297" s="4">
        <f t="shared" si="37"/>
        <v>2149.2931754344945</v>
      </c>
      <c r="E297" s="2">
        <f t="shared" si="41"/>
        <v>-422.72410974384769</v>
      </c>
      <c r="F297" s="4">
        <f t="shared" si="42"/>
        <v>2572.0172851783423</v>
      </c>
      <c r="G297" s="17"/>
      <c r="H297" s="1">
        <v>277</v>
      </c>
      <c r="I297" s="3">
        <f t="shared" si="39"/>
        <v>-45000</v>
      </c>
      <c r="J297" s="4">
        <f t="shared" si="38"/>
        <v>1025</v>
      </c>
      <c r="K297" s="2">
        <f t="shared" si="43"/>
        <v>-225</v>
      </c>
      <c r="L297" s="4">
        <f t="shared" si="36"/>
        <v>1250</v>
      </c>
      <c r="M297" s="17"/>
      <c r="N297" s="17"/>
    </row>
    <row r="298" spans="1:14" x14ac:dyDescent="0.25">
      <c r="A298" s="17"/>
      <c r="B298" s="1">
        <v>278</v>
      </c>
      <c r="C298" s="3">
        <f t="shared" si="40"/>
        <v>-87116.839233947874</v>
      </c>
      <c r="D298" s="4">
        <f t="shared" si="37"/>
        <v>2149.2931754344945</v>
      </c>
      <c r="E298" s="2">
        <f t="shared" si="41"/>
        <v>-435.5841961697393</v>
      </c>
      <c r="F298" s="4">
        <f t="shared" si="42"/>
        <v>2584.8773716042338</v>
      </c>
      <c r="G298" s="17"/>
      <c r="H298" s="1">
        <v>278</v>
      </c>
      <c r="I298" s="3">
        <f t="shared" si="39"/>
        <v>-46250</v>
      </c>
      <c r="J298" s="4">
        <f t="shared" si="38"/>
        <v>1018.75</v>
      </c>
      <c r="K298" s="2">
        <f t="shared" si="43"/>
        <v>-231.25</v>
      </c>
      <c r="L298" s="4">
        <f t="shared" si="36"/>
        <v>1250</v>
      </c>
      <c r="M298" s="17"/>
      <c r="N298" s="17"/>
    </row>
    <row r="299" spans="1:14" x14ac:dyDescent="0.25">
      <c r="A299" s="17"/>
      <c r="B299" s="1">
        <v>279</v>
      </c>
      <c r="C299" s="3">
        <f t="shared" si="40"/>
        <v>-89701.716605552108</v>
      </c>
      <c r="D299" s="4">
        <f t="shared" si="37"/>
        <v>2149.2931754344945</v>
      </c>
      <c r="E299" s="2">
        <f t="shared" si="41"/>
        <v>-448.50858302776055</v>
      </c>
      <c r="F299" s="4">
        <f t="shared" si="42"/>
        <v>2597.8017584622548</v>
      </c>
      <c r="G299" s="17"/>
      <c r="H299" s="1">
        <v>279</v>
      </c>
      <c r="I299" s="3">
        <f t="shared" si="39"/>
        <v>-47500</v>
      </c>
      <c r="J299" s="4">
        <f t="shared" si="38"/>
        <v>1012.5</v>
      </c>
      <c r="K299" s="2">
        <f t="shared" si="43"/>
        <v>-237.5</v>
      </c>
      <c r="L299" s="4">
        <f t="shared" si="36"/>
        <v>1250</v>
      </c>
      <c r="M299" s="17"/>
      <c r="N299" s="17"/>
    </row>
    <row r="300" spans="1:14" x14ac:dyDescent="0.25">
      <c r="A300" s="17"/>
      <c r="B300" s="1">
        <v>280</v>
      </c>
      <c r="C300" s="3">
        <f t="shared" si="40"/>
        <v>-92299.518364014366</v>
      </c>
      <c r="D300" s="4">
        <f t="shared" si="37"/>
        <v>2149.2931754344945</v>
      </c>
      <c r="E300" s="2">
        <f t="shared" si="41"/>
        <v>-461.49759182007182</v>
      </c>
      <c r="F300" s="4">
        <f t="shared" si="42"/>
        <v>2610.7907672545662</v>
      </c>
      <c r="G300" s="17"/>
      <c r="H300" s="1">
        <v>280</v>
      </c>
      <c r="I300" s="3">
        <f t="shared" si="39"/>
        <v>-48750</v>
      </c>
      <c r="J300" s="4">
        <f t="shared" si="38"/>
        <v>1006.25</v>
      </c>
      <c r="K300" s="2">
        <f t="shared" si="43"/>
        <v>-243.75</v>
      </c>
      <c r="L300" s="4">
        <f t="shared" si="36"/>
        <v>1250</v>
      </c>
      <c r="M300" s="17"/>
      <c r="N300" s="17"/>
    </row>
    <row r="301" spans="1:14" x14ac:dyDescent="0.25">
      <c r="A301" s="17"/>
      <c r="B301" s="1">
        <v>281</v>
      </c>
      <c r="C301" s="3">
        <f t="shared" si="40"/>
        <v>-94910.309131268936</v>
      </c>
      <c r="D301" s="4">
        <f t="shared" si="37"/>
        <v>2149.2931754344945</v>
      </c>
      <c r="E301" s="2">
        <f t="shared" si="41"/>
        <v>-474.55154565634467</v>
      </c>
      <c r="F301" s="4">
        <f t="shared" si="42"/>
        <v>2623.8447210908394</v>
      </c>
      <c r="G301" s="17"/>
      <c r="H301" s="1">
        <v>281</v>
      </c>
      <c r="I301" s="3">
        <f t="shared" si="39"/>
        <v>-50000</v>
      </c>
      <c r="J301" s="4">
        <f t="shared" si="38"/>
        <v>1000</v>
      </c>
      <c r="K301" s="2">
        <f t="shared" si="43"/>
        <v>-250</v>
      </c>
      <c r="L301" s="4">
        <f t="shared" si="36"/>
        <v>1250</v>
      </c>
      <c r="M301" s="17"/>
      <c r="N301" s="17"/>
    </row>
    <row r="302" spans="1:14" x14ac:dyDescent="0.25">
      <c r="A302" s="17"/>
      <c r="B302" s="1">
        <v>282</v>
      </c>
      <c r="C302" s="3">
        <f t="shared" si="40"/>
        <v>-97534.15385235977</v>
      </c>
      <c r="D302" s="4">
        <f t="shared" si="37"/>
        <v>2149.2931754344945</v>
      </c>
      <c r="E302" s="2">
        <f t="shared" si="41"/>
        <v>-487.6707692617988</v>
      </c>
      <c r="F302" s="4">
        <f t="shared" si="42"/>
        <v>2636.9639446962933</v>
      </c>
      <c r="G302" s="17"/>
      <c r="H302" s="1">
        <v>282</v>
      </c>
      <c r="I302" s="3">
        <f t="shared" si="39"/>
        <v>-51250</v>
      </c>
      <c r="J302" s="4">
        <f t="shared" si="38"/>
        <v>993.75</v>
      </c>
      <c r="K302" s="2">
        <f t="shared" si="43"/>
        <v>-256.25</v>
      </c>
      <c r="L302" s="4">
        <f t="shared" si="36"/>
        <v>1250</v>
      </c>
      <c r="M302" s="17"/>
      <c r="N302" s="17"/>
    </row>
    <row r="303" spans="1:14" x14ac:dyDescent="0.25">
      <c r="A303" s="17"/>
      <c r="B303" s="1">
        <v>283</v>
      </c>
      <c r="C303" s="3">
        <f t="shared" si="40"/>
        <v>-100171.11779705607</v>
      </c>
      <c r="D303" s="4">
        <f t="shared" si="37"/>
        <v>2149.2931754344945</v>
      </c>
      <c r="E303" s="2">
        <f t="shared" si="41"/>
        <v>-500.85558898528029</v>
      </c>
      <c r="F303" s="4">
        <f t="shared" si="42"/>
        <v>2650.148764419775</v>
      </c>
      <c r="G303" s="17"/>
      <c r="H303" s="1">
        <v>283</v>
      </c>
      <c r="I303" s="3">
        <f t="shared" si="39"/>
        <v>-52500</v>
      </c>
      <c r="J303" s="4">
        <f t="shared" si="38"/>
        <v>987.5</v>
      </c>
      <c r="K303" s="2">
        <f t="shared" si="43"/>
        <v>-262.5</v>
      </c>
      <c r="L303" s="4">
        <f t="shared" si="36"/>
        <v>1250</v>
      </c>
      <c r="M303" s="17"/>
      <c r="N303" s="17"/>
    </row>
    <row r="304" spans="1:14" x14ac:dyDescent="0.25">
      <c r="A304" s="17"/>
      <c r="B304" s="1">
        <v>284</v>
      </c>
      <c r="C304" s="3">
        <f t="shared" si="40"/>
        <v>-102821.26656147584</v>
      </c>
      <c r="D304" s="4">
        <f t="shared" si="37"/>
        <v>2149.2931754344945</v>
      </c>
      <c r="E304" s="2">
        <f t="shared" si="41"/>
        <v>-514.1063328073792</v>
      </c>
      <c r="F304" s="4">
        <f t="shared" si="42"/>
        <v>2663.3995082418737</v>
      </c>
      <c r="G304" s="17"/>
      <c r="H304" s="1">
        <v>284</v>
      </c>
      <c r="I304" s="3">
        <f t="shared" si="39"/>
        <v>-53750</v>
      </c>
      <c r="J304" s="4">
        <f t="shared" si="38"/>
        <v>981.25</v>
      </c>
      <c r="K304" s="2">
        <f t="shared" si="43"/>
        <v>-268.75</v>
      </c>
      <c r="L304" s="4">
        <f t="shared" si="36"/>
        <v>1250</v>
      </c>
      <c r="M304" s="17"/>
      <c r="N304" s="17"/>
    </row>
    <row r="305" spans="1:14" x14ac:dyDescent="0.25">
      <c r="A305" s="17"/>
      <c r="B305" s="1">
        <v>285</v>
      </c>
      <c r="C305" s="3">
        <f t="shared" si="40"/>
        <v>-105484.66606971771</v>
      </c>
      <c r="D305" s="4">
        <f t="shared" si="37"/>
        <v>2149.2931754344945</v>
      </c>
      <c r="E305" s="2">
        <f t="shared" si="41"/>
        <v>-527.42333034858859</v>
      </c>
      <c r="F305" s="4">
        <f t="shared" si="42"/>
        <v>2676.716505783083</v>
      </c>
      <c r="G305" s="17"/>
      <c r="H305" s="1">
        <v>285</v>
      </c>
      <c r="I305" s="3">
        <f t="shared" si="39"/>
        <v>-55000</v>
      </c>
      <c r="J305" s="4">
        <f t="shared" si="38"/>
        <v>975</v>
      </c>
      <c r="K305" s="2">
        <f t="shared" si="43"/>
        <v>-275</v>
      </c>
      <c r="L305" s="4">
        <f t="shared" si="36"/>
        <v>1250</v>
      </c>
      <c r="M305" s="17"/>
      <c r="N305" s="17"/>
    </row>
    <row r="306" spans="1:14" x14ac:dyDescent="0.25">
      <c r="A306" s="17"/>
      <c r="B306" s="1">
        <v>286</v>
      </c>
      <c r="C306" s="3">
        <f t="shared" si="40"/>
        <v>-108161.3825755008</v>
      </c>
      <c r="D306" s="4">
        <f t="shared" si="37"/>
        <v>2149.2931754344945</v>
      </c>
      <c r="E306" s="2">
        <f t="shared" si="41"/>
        <v>-540.80691287750403</v>
      </c>
      <c r="F306" s="4">
        <f t="shared" si="42"/>
        <v>2690.1000883119987</v>
      </c>
      <c r="G306" s="17"/>
      <c r="H306" s="1">
        <v>286</v>
      </c>
      <c r="I306" s="3">
        <f t="shared" si="39"/>
        <v>-56250</v>
      </c>
      <c r="J306" s="4">
        <f t="shared" si="38"/>
        <v>968.75</v>
      </c>
      <c r="K306" s="2">
        <f t="shared" si="43"/>
        <v>-281.25</v>
      </c>
      <c r="L306" s="4">
        <f t="shared" si="36"/>
        <v>1250</v>
      </c>
      <c r="M306" s="17"/>
      <c r="N306" s="17"/>
    </row>
    <row r="307" spans="1:14" x14ac:dyDescent="0.25">
      <c r="A307" s="17"/>
      <c r="B307" s="1">
        <v>287</v>
      </c>
      <c r="C307" s="3">
        <f t="shared" si="40"/>
        <v>-110851.4826638128</v>
      </c>
      <c r="D307" s="4">
        <f t="shared" si="37"/>
        <v>2149.2931754344945</v>
      </c>
      <c r="E307" s="2">
        <f t="shared" si="41"/>
        <v>-554.25741331906397</v>
      </c>
      <c r="F307" s="4">
        <f t="shared" si="42"/>
        <v>2703.5505887535583</v>
      </c>
      <c r="G307" s="17"/>
      <c r="H307" s="1">
        <v>287</v>
      </c>
      <c r="I307" s="3">
        <f t="shared" si="39"/>
        <v>-57500</v>
      </c>
      <c r="J307" s="4">
        <f t="shared" si="38"/>
        <v>962.5</v>
      </c>
      <c r="K307" s="2">
        <f t="shared" si="43"/>
        <v>-287.5</v>
      </c>
      <c r="L307" s="4">
        <f t="shared" si="36"/>
        <v>1250</v>
      </c>
      <c r="M307" s="17"/>
      <c r="N307" s="17"/>
    </row>
    <row r="308" spans="1:14" x14ac:dyDescent="0.25">
      <c r="A308" s="17"/>
      <c r="B308" s="1">
        <v>288</v>
      </c>
      <c r="C308" s="3">
        <f t="shared" si="40"/>
        <v>-113555.03325256635</v>
      </c>
      <c r="D308" s="4">
        <f t="shared" si="37"/>
        <v>2149.2931754344945</v>
      </c>
      <c r="E308" s="2">
        <f t="shared" si="41"/>
        <v>-567.7751662628317</v>
      </c>
      <c r="F308" s="4">
        <f t="shared" si="42"/>
        <v>2717.0683416973261</v>
      </c>
      <c r="G308" s="17"/>
      <c r="H308" s="1">
        <v>288</v>
      </c>
      <c r="I308" s="3">
        <f t="shared" si="39"/>
        <v>-58750</v>
      </c>
      <c r="J308" s="4">
        <f t="shared" si="38"/>
        <v>956.25</v>
      </c>
      <c r="K308" s="2">
        <f t="shared" si="43"/>
        <v>-293.75</v>
      </c>
      <c r="L308" s="4">
        <f t="shared" si="36"/>
        <v>1250</v>
      </c>
      <c r="M308" s="17"/>
      <c r="N308" s="17"/>
    </row>
    <row r="309" spans="1:14" x14ac:dyDescent="0.25">
      <c r="A309" s="17"/>
      <c r="B309" s="1">
        <v>289</v>
      </c>
      <c r="C309" s="3">
        <f t="shared" si="40"/>
        <v>-116272.10159426369</v>
      </c>
      <c r="D309" s="4">
        <f t="shared" si="37"/>
        <v>2149.2931754344945</v>
      </c>
      <c r="E309" s="2">
        <f t="shared" si="41"/>
        <v>-581.36050797131838</v>
      </c>
      <c r="F309" s="4">
        <f t="shared" si="42"/>
        <v>2730.6536834058129</v>
      </c>
      <c r="G309" s="17"/>
      <c r="H309" s="1">
        <v>289</v>
      </c>
      <c r="I309" s="3">
        <f t="shared" si="39"/>
        <v>-60000</v>
      </c>
      <c r="J309" s="4">
        <f t="shared" si="38"/>
        <v>950</v>
      </c>
      <c r="K309" s="2">
        <f t="shared" si="43"/>
        <v>-300</v>
      </c>
      <c r="L309" s="4">
        <f t="shared" si="36"/>
        <v>1250</v>
      </c>
      <c r="M309" s="17"/>
      <c r="N309" s="17"/>
    </row>
    <row r="310" spans="1:14" x14ac:dyDescent="0.25">
      <c r="A310" s="17"/>
      <c r="B310" s="1">
        <v>290</v>
      </c>
      <c r="C310" s="3">
        <f t="shared" si="40"/>
        <v>-119002.75527766949</v>
      </c>
      <c r="D310" s="4">
        <f t="shared" si="37"/>
        <v>2149.2931754344945</v>
      </c>
      <c r="E310" s="2">
        <f t="shared" si="41"/>
        <v>-595.01377638834742</v>
      </c>
      <c r="F310" s="4">
        <f t="shared" si="42"/>
        <v>2744.3069518228422</v>
      </c>
      <c r="G310" s="17"/>
      <c r="H310" s="1">
        <v>290</v>
      </c>
      <c r="I310" s="3">
        <f t="shared" si="39"/>
        <v>-61250</v>
      </c>
      <c r="J310" s="4">
        <f t="shared" si="38"/>
        <v>943.75</v>
      </c>
      <c r="K310" s="2">
        <f t="shared" si="43"/>
        <v>-306.25</v>
      </c>
      <c r="L310" s="4">
        <f t="shared" si="36"/>
        <v>1250</v>
      </c>
      <c r="M310" s="17"/>
      <c r="N310" s="17"/>
    </row>
    <row r="311" spans="1:14" x14ac:dyDescent="0.25">
      <c r="A311" s="17"/>
      <c r="B311" s="1">
        <v>291</v>
      </c>
      <c r="C311" s="3">
        <f t="shared" si="40"/>
        <v>-121747.06222949234</v>
      </c>
      <c r="D311" s="4">
        <f t="shared" si="37"/>
        <v>2149.2931754344945</v>
      </c>
      <c r="E311" s="2">
        <f t="shared" si="41"/>
        <v>-608.73531114746163</v>
      </c>
      <c r="F311" s="4">
        <f t="shared" si="42"/>
        <v>2758.0284865819563</v>
      </c>
      <c r="G311" s="17"/>
      <c r="H311" s="1">
        <v>291</v>
      </c>
      <c r="I311" s="3">
        <f t="shared" si="39"/>
        <v>-62500</v>
      </c>
      <c r="J311" s="4">
        <f t="shared" si="38"/>
        <v>937.5</v>
      </c>
      <c r="K311" s="2">
        <f t="shared" si="43"/>
        <v>-312.5</v>
      </c>
      <c r="L311" s="4">
        <f t="shared" si="36"/>
        <v>1250</v>
      </c>
      <c r="M311" s="17"/>
      <c r="N311" s="17"/>
    </row>
    <row r="312" spans="1:14" x14ac:dyDescent="0.25">
      <c r="A312" s="17"/>
      <c r="B312" s="1">
        <v>292</v>
      </c>
      <c r="C312" s="3">
        <f t="shared" si="40"/>
        <v>-124505.09071607429</v>
      </c>
      <c r="D312" s="4">
        <f t="shared" si="37"/>
        <v>2149.2931754344945</v>
      </c>
      <c r="E312" s="2">
        <f t="shared" si="41"/>
        <v>-622.52545358037139</v>
      </c>
      <c r="F312" s="4">
        <f t="shared" si="42"/>
        <v>2771.818629014866</v>
      </c>
      <c r="G312" s="17"/>
      <c r="H312" s="1">
        <v>292</v>
      </c>
      <c r="I312" s="3">
        <f t="shared" si="39"/>
        <v>-63750</v>
      </c>
      <c r="J312" s="4">
        <f t="shared" si="38"/>
        <v>931.25</v>
      </c>
      <c r="K312" s="2">
        <f t="shared" si="43"/>
        <v>-318.75</v>
      </c>
      <c r="L312" s="4">
        <f t="shared" si="36"/>
        <v>1250</v>
      </c>
      <c r="M312" s="17"/>
      <c r="N312" s="17"/>
    </row>
    <row r="313" spans="1:14" x14ac:dyDescent="0.25">
      <c r="A313" s="17"/>
      <c r="B313" s="1">
        <v>293</v>
      </c>
      <c r="C313" s="3">
        <f t="shared" si="40"/>
        <v>-127276.90934508917</v>
      </c>
      <c r="D313" s="4">
        <f t="shared" si="37"/>
        <v>2149.2931754344945</v>
      </c>
      <c r="E313" s="2">
        <f t="shared" si="41"/>
        <v>-636.38454672544583</v>
      </c>
      <c r="F313" s="4">
        <f t="shared" si="42"/>
        <v>2785.6777221599405</v>
      </c>
      <c r="G313" s="17"/>
      <c r="H313" s="1">
        <v>293</v>
      </c>
      <c r="I313" s="3">
        <f t="shared" si="39"/>
        <v>-65000</v>
      </c>
      <c r="J313" s="4">
        <f t="shared" si="38"/>
        <v>925</v>
      </c>
      <c r="K313" s="2">
        <f t="shared" si="43"/>
        <v>-325</v>
      </c>
      <c r="L313" s="4">
        <f t="shared" si="36"/>
        <v>1250</v>
      </c>
      <c r="M313" s="17"/>
      <c r="N313" s="17"/>
    </row>
    <row r="314" spans="1:14" x14ac:dyDescent="0.25">
      <c r="A314" s="17"/>
      <c r="B314" s="1">
        <v>294</v>
      </c>
      <c r="C314" s="3">
        <f t="shared" si="40"/>
        <v>-130062.58706724911</v>
      </c>
      <c r="D314" s="4">
        <f t="shared" si="37"/>
        <v>2149.2931754344945</v>
      </c>
      <c r="E314" s="2">
        <f t="shared" si="41"/>
        <v>-650.31293533624557</v>
      </c>
      <c r="F314" s="4">
        <f t="shared" si="42"/>
        <v>2799.6061107707401</v>
      </c>
      <c r="G314" s="17"/>
      <c r="H314" s="1">
        <v>294</v>
      </c>
      <c r="I314" s="3">
        <f t="shared" si="39"/>
        <v>-66250</v>
      </c>
      <c r="J314" s="4">
        <f t="shared" si="38"/>
        <v>918.75</v>
      </c>
      <c r="K314" s="2">
        <f t="shared" si="43"/>
        <v>-331.25</v>
      </c>
      <c r="L314" s="4">
        <f t="shared" si="36"/>
        <v>1250</v>
      </c>
      <c r="M314" s="17"/>
      <c r="N314" s="17"/>
    </row>
    <row r="315" spans="1:14" x14ac:dyDescent="0.25">
      <c r="A315" s="17"/>
      <c r="B315" s="1">
        <v>295</v>
      </c>
      <c r="C315" s="3">
        <f t="shared" si="40"/>
        <v>-132862.19317801986</v>
      </c>
      <c r="D315" s="4">
        <f t="shared" si="37"/>
        <v>2149.2931754344945</v>
      </c>
      <c r="E315" s="2">
        <f t="shared" si="41"/>
        <v>-664.31096589009928</v>
      </c>
      <c r="F315" s="4">
        <f t="shared" si="42"/>
        <v>2813.6041413245939</v>
      </c>
      <c r="G315" s="17"/>
      <c r="H315" s="1">
        <v>295</v>
      </c>
      <c r="I315" s="3">
        <f t="shared" si="39"/>
        <v>-67500</v>
      </c>
      <c r="J315" s="4">
        <f t="shared" si="38"/>
        <v>912.5</v>
      </c>
      <c r="K315" s="2">
        <f t="shared" si="43"/>
        <v>-337.5</v>
      </c>
      <c r="L315" s="4">
        <f t="shared" si="36"/>
        <v>1250</v>
      </c>
      <c r="M315" s="17"/>
      <c r="N315" s="17"/>
    </row>
    <row r="316" spans="1:14" x14ac:dyDescent="0.25">
      <c r="A316" s="17"/>
      <c r="B316" s="1">
        <v>296</v>
      </c>
      <c r="C316" s="3">
        <f t="shared" si="40"/>
        <v>-135675.79731934445</v>
      </c>
      <c r="D316" s="4">
        <f t="shared" si="37"/>
        <v>2149.2931754344945</v>
      </c>
      <c r="E316" s="2">
        <f t="shared" si="41"/>
        <v>-678.37898659672226</v>
      </c>
      <c r="F316" s="4">
        <f t="shared" si="42"/>
        <v>2827.6721620312169</v>
      </c>
      <c r="G316" s="17"/>
      <c r="H316" s="1">
        <v>296</v>
      </c>
      <c r="I316" s="3">
        <f t="shared" si="39"/>
        <v>-68750</v>
      </c>
      <c r="J316" s="4">
        <f t="shared" si="38"/>
        <v>906.25</v>
      </c>
      <c r="K316" s="2">
        <f t="shared" si="43"/>
        <v>-343.75</v>
      </c>
      <c r="L316" s="4">
        <f t="shared" si="36"/>
        <v>1250</v>
      </c>
      <c r="M316" s="17"/>
      <c r="N316" s="17"/>
    </row>
    <row r="317" spans="1:14" x14ac:dyDescent="0.25">
      <c r="A317" s="17"/>
      <c r="B317" s="1">
        <v>297</v>
      </c>
      <c r="C317" s="3">
        <f t="shared" si="40"/>
        <v>-138503.46948137568</v>
      </c>
      <c r="D317" s="4">
        <f t="shared" si="37"/>
        <v>2149.2931754344945</v>
      </c>
      <c r="E317" s="2">
        <f t="shared" si="41"/>
        <v>-692.51734740687834</v>
      </c>
      <c r="F317" s="4">
        <f t="shared" si="42"/>
        <v>2841.8105228413729</v>
      </c>
      <c r="G317" s="17"/>
      <c r="H317" s="1">
        <v>297</v>
      </c>
      <c r="I317" s="3">
        <f t="shared" si="39"/>
        <v>-70000</v>
      </c>
      <c r="J317" s="4">
        <f t="shared" si="38"/>
        <v>900</v>
      </c>
      <c r="K317" s="2">
        <f t="shared" si="43"/>
        <v>-350</v>
      </c>
      <c r="L317" s="4">
        <f t="shared" si="36"/>
        <v>1250</v>
      </c>
      <c r="M317" s="17"/>
      <c r="N317" s="17"/>
    </row>
    <row r="318" spans="1:14" x14ac:dyDescent="0.25">
      <c r="A318" s="17"/>
      <c r="B318" s="1">
        <v>298</v>
      </c>
      <c r="C318" s="3">
        <f t="shared" si="40"/>
        <v>-141345.28000421706</v>
      </c>
      <c r="D318" s="4">
        <f t="shared" si="37"/>
        <v>2149.2931754344945</v>
      </c>
      <c r="E318" s="2">
        <f t="shared" si="41"/>
        <v>-706.72640002108528</v>
      </c>
      <c r="F318" s="4">
        <f t="shared" si="42"/>
        <v>2856.0195754555798</v>
      </c>
      <c r="G318" s="17"/>
      <c r="H318" s="1">
        <v>298</v>
      </c>
      <c r="I318" s="3">
        <f t="shared" si="39"/>
        <v>-71250</v>
      </c>
      <c r="J318" s="4">
        <f t="shared" si="38"/>
        <v>893.75</v>
      </c>
      <c r="K318" s="2">
        <f t="shared" si="43"/>
        <v>-356.25</v>
      </c>
      <c r="L318" s="4">
        <f t="shared" si="36"/>
        <v>1250</v>
      </c>
      <c r="M318" s="17"/>
      <c r="N318" s="17"/>
    </row>
    <row r="319" spans="1:14" x14ac:dyDescent="0.25">
      <c r="A319" s="17"/>
      <c r="B319" s="1">
        <v>299</v>
      </c>
      <c r="C319" s="3">
        <f t="shared" si="40"/>
        <v>-144201.29957967263</v>
      </c>
      <c r="D319" s="4">
        <f t="shared" si="37"/>
        <v>2149.2931754344945</v>
      </c>
      <c r="E319" s="2">
        <f t="shared" si="41"/>
        <v>-721.00649789836314</v>
      </c>
      <c r="F319" s="4">
        <f t="shared" si="42"/>
        <v>2870.2996733328578</v>
      </c>
      <c r="G319" s="17"/>
      <c r="H319" s="1">
        <v>299</v>
      </c>
      <c r="I319" s="3">
        <f t="shared" si="39"/>
        <v>-72500</v>
      </c>
      <c r="J319" s="4">
        <f t="shared" si="38"/>
        <v>887.5</v>
      </c>
      <c r="K319" s="2">
        <f t="shared" si="43"/>
        <v>-362.5</v>
      </c>
      <c r="L319" s="4">
        <f t="shared" si="36"/>
        <v>1250</v>
      </c>
      <c r="M319" s="17"/>
      <c r="N319" s="17"/>
    </row>
    <row r="320" spans="1:14" x14ac:dyDescent="0.25">
      <c r="A320" s="17"/>
      <c r="B320" s="5">
        <v>300</v>
      </c>
      <c r="C320" s="6">
        <f t="shared" si="40"/>
        <v>-147071.59925300549</v>
      </c>
      <c r="D320" s="7">
        <f t="shared" si="37"/>
        <v>2149.2931754344945</v>
      </c>
      <c r="E320" s="8">
        <f t="shared" si="41"/>
        <v>-735.3579962650274</v>
      </c>
      <c r="F320" s="7">
        <f t="shared" si="42"/>
        <v>2884.6511716995219</v>
      </c>
      <c r="G320" s="17"/>
      <c r="H320" s="5">
        <v>300</v>
      </c>
      <c r="I320" s="6">
        <f t="shared" si="39"/>
        <v>-73750</v>
      </c>
      <c r="J320" s="7">
        <f t="shared" si="38"/>
        <v>881.25</v>
      </c>
      <c r="K320" s="8">
        <f t="shared" si="43"/>
        <v>-368.75</v>
      </c>
      <c r="L320" s="7">
        <f t="shared" si="36"/>
        <v>1250</v>
      </c>
      <c r="M320" s="17"/>
      <c r="N320" s="17"/>
    </row>
    <row r="321" spans="1:14" x14ac:dyDescent="0.25">
      <c r="A321" s="17"/>
      <c r="B321" s="1">
        <v>301</v>
      </c>
      <c r="C321" s="3">
        <f t="shared" si="40"/>
        <v>-149956.25042470501</v>
      </c>
      <c r="D321" s="4">
        <f t="shared" si="37"/>
        <v>2149.2931754344945</v>
      </c>
      <c r="E321" s="2">
        <f t="shared" si="41"/>
        <v>-749.78125212352506</v>
      </c>
      <c r="F321" s="4">
        <f t="shared" si="42"/>
        <v>2899.0744275580196</v>
      </c>
      <c r="G321" s="17"/>
      <c r="H321" s="1">
        <v>301</v>
      </c>
      <c r="I321" s="3">
        <f t="shared" si="39"/>
        <v>-75000</v>
      </c>
      <c r="J321" s="4">
        <f t="shared" si="38"/>
        <v>875</v>
      </c>
      <c r="K321" s="2">
        <f t="shared" si="43"/>
        <v>-375</v>
      </c>
      <c r="L321" s="4">
        <f t="shared" si="36"/>
        <v>1250</v>
      </c>
      <c r="M321" s="17"/>
      <c r="N321" s="17"/>
    </row>
    <row r="322" spans="1:14" x14ac:dyDescent="0.25">
      <c r="A322" s="17"/>
      <c r="B322" s="1">
        <v>302</v>
      </c>
      <c r="C322" s="3">
        <f t="shared" si="40"/>
        <v>-152855.32485226303</v>
      </c>
      <c r="D322" s="4">
        <f t="shared" si="37"/>
        <v>2149.2931754344945</v>
      </c>
      <c r="E322" s="2">
        <f t="shared" si="41"/>
        <v>-764.27662426131519</v>
      </c>
      <c r="F322" s="4">
        <f t="shared" si="42"/>
        <v>2913.5697996958097</v>
      </c>
      <c r="G322" s="17"/>
      <c r="H322" s="1">
        <v>302</v>
      </c>
      <c r="I322" s="3">
        <f t="shared" si="39"/>
        <v>-76250</v>
      </c>
      <c r="J322" s="4">
        <f t="shared" si="38"/>
        <v>868.75</v>
      </c>
      <c r="K322" s="2">
        <f t="shared" si="43"/>
        <v>-381.25</v>
      </c>
      <c r="L322" s="4">
        <f t="shared" si="36"/>
        <v>1250</v>
      </c>
      <c r="M322" s="17"/>
      <c r="N322" s="17"/>
    </row>
    <row r="323" spans="1:14" x14ac:dyDescent="0.25">
      <c r="A323" s="17"/>
      <c r="B323" s="1">
        <v>303</v>
      </c>
      <c r="C323" s="3">
        <f t="shared" si="40"/>
        <v>-155768.89465195884</v>
      </c>
      <c r="D323" s="4">
        <f t="shared" si="37"/>
        <v>2149.2931754344945</v>
      </c>
      <c r="E323" s="2">
        <f t="shared" si="41"/>
        <v>-778.84447325979409</v>
      </c>
      <c r="F323" s="4">
        <f t="shared" si="42"/>
        <v>2928.1376486942886</v>
      </c>
      <c r="G323" s="17"/>
      <c r="H323" s="1">
        <v>303</v>
      </c>
      <c r="I323" s="3">
        <f t="shared" si="39"/>
        <v>-77500</v>
      </c>
      <c r="J323" s="4">
        <f t="shared" si="38"/>
        <v>862.5</v>
      </c>
      <c r="K323" s="2">
        <f t="shared" si="43"/>
        <v>-387.5</v>
      </c>
      <c r="L323" s="4">
        <f t="shared" si="36"/>
        <v>1250</v>
      </c>
      <c r="M323" s="17"/>
      <c r="N323" s="17"/>
    </row>
    <row r="324" spans="1:14" x14ac:dyDescent="0.25">
      <c r="A324" s="17"/>
      <c r="B324" s="1">
        <v>304</v>
      </c>
      <c r="C324" s="3">
        <f t="shared" si="40"/>
        <v>-158697.03230065311</v>
      </c>
      <c r="D324" s="4">
        <f t="shared" si="37"/>
        <v>2149.2931754344945</v>
      </c>
      <c r="E324" s="2">
        <f t="shared" si="41"/>
        <v>-793.48516150326543</v>
      </c>
      <c r="F324" s="4">
        <f t="shared" si="42"/>
        <v>2942.7783369377598</v>
      </c>
      <c r="G324" s="17"/>
      <c r="H324" s="1">
        <v>304</v>
      </c>
      <c r="I324" s="3">
        <f t="shared" si="39"/>
        <v>-78750</v>
      </c>
      <c r="J324" s="4">
        <f t="shared" si="38"/>
        <v>856.25</v>
      </c>
      <c r="K324" s="2">
        <f t="shared" si="43"/>
        <v>-393.75</v>
      </c>
      <c r="L324" s="4">
        <f t="shared" si="36"/>
        <v>1250</v>
      </c>
      <c r="M324" s="17"/>
      <c r="N324" s="17"/>
    </row>
    <row r="325" spans="1:14" x14ac:dyDescent="0.25">
      <c r="A325" s="17"/>
      <c r="B325" s="1">
        <v>305</v>
      </c>
      <c r="C325" s="3">
        <f t="shared" si="40"/>
        <v>-161639.81063759088</v>
      </c>
      <c r="D325" s="4">
        <f t="shared" si="37"/>
        <v>2149.2931754344945</v>
      </c>
      <c r="E325" s="2">
        <f t="shared" si="41"/>
        <v>-808.19905318795429</v>
      </c>
      <c r="F325" s="4">
        <f t="shared" si="42"/>
        <v>2957.4922286224487</v>
      </c>
      <c r="G325" s="17"/>
      <c r="H325" s="1">
        <v>305</v>
      </c>
      <c r="I325" s="3">
        <f t="shared" si="39"/>
        <v>-80000</v>
      </c>
      <c r="J325" s="4">
        <f t="shared" si="38"/>
        <v>850</v>
      </c>
      <c r="K325" s="2">
        <f t="shared" si="43"/>
        <v>-400</v>
      </c>
      <c r="L325" s="4">
        <f t="shared" si="36"/>
        <v>1250</v>
      </c>
      <c r="M325" s="17"/>
      <c r="N325" s="17"/>
    </row>
    <row r="326" spans="1:14" x14ac:dyDescent="0.25">
      <c r="A326" s="17"/>
      <c r="B326" s="1">
        <v>306</v>
      </c>
      <c r="C326" s="3">
        <f t="shared" si="40"/>
        <v>-164597.30286621334</v>
      </c>
      <c r="D326" s="4">
        <f t="shared" si="37"/>
        <v>2149.2931754344945</v>
      </c>
      <c r="E326" s="2">
        <f t="shared" si="41"/>
        <v>-822.9865143310667</v>
      </c>
      <c r="F326" s="4">
        <f t="shared" si="42"/>
        <v>2972.2796897655612</v>
      </c>
      <c r="G326" s="17"/>
      <c r="H326" s="1">
        <v>306</v>
      </c>
      <c r="I326" s="3">
        <f t="shared" si="39"/>
        <v>-81250</v>
      </c>
      <c r="J326" s="4">
        <f t="shared" si="38"/>
        <v>843.75</v>
      </c>
      <c r="K326" s="2">
        <f t="shared" si="43"/>
        <v>-406.25</v>
      </c>
      <c r="L326" s="4">
        <f t="shared" si="36"/>
        <v>1250</v>
      </c>
      <c r="M326" s="17"/>
      <c r="N326" s="17"/>
    </row>
    <row r="327" spans="1:14" x14ac:dyDescent="0.25">
      <c r="A327" s="17"/>
      <c r="B327" s="1">
        <v>307</v>
      </c>
      <c r="C327" s="3">
        <f t="shared" si="40"/>
        <v>-167569.58255597891</v>
      </c>
      <c r="D327" s="4">
        <f t="shared" si="37"/>
        <v>2149.2931754344945</v>
      </c>
      <c r="E327" s="2">
        <f t="shared" si="41"/>
        <v>-837.8479127798945</v>
      </c>
      <c r="F327" s="4">
        <f t="shared" si="42"/>
        <v>2987.1410882143891</v>
      </c>
      <c r="G327" s="17"/>
      <c r="H327" s="1">
        <v>307</v>
      </c>
      <c r="I327" s="3">
        <f t="shared" si="39"/>
        <v>-82500</v>
      </c>
      <c r="J327" s="4">
        <f t="shared" si="38"/>
        <v>837.5</v>
      </c>
      <c r="K327" s="2">
        <f t="shared" si="43"/>
        <v>-412.5</v>
      </c>
      <c r="L327" s="4">
        <f t="shared" si="36"/>
        <v>1250</v>
      </c>
      <c r="M327" s="17"/>
      <c r="N327" s="17"/>
    </row>
    <row r="328" spans="1:14" x14ac:dyDescent="0.25">
      <c r="A328" s="17"/>
      <c r="B328" s="1">
        <v>308</v>
      </c>
      <c r="C328" s="3">
        <f t="shared" si="40"/>
        <v>-170556.72364419329</v>
      </c>
      <c r="D328" s="4">
        <f t="shared" si="37"/>
        <v>2149.2931754344945</v>
      </c>
      <c r="E328" s="2">
        <f t="shared" si="41"/>
        <v>-852.78361822096633</v>
      </c>
      <c r="F328" s="4">
        <f t="shared" si="42"/>
        <v>3002.0767936554607</v>
      </c>
      <c r="G328" s="17"/>
      <c r="H328" s="1">
        <v>308</v>
      </c>
      <c r="I328" s="3">
        <f t="shared" si="39"/>
        <v>-83750</v>
      </c>
      <c r="J328" s="4">
        <f t="shared" si="38"/>
        <v>831.25</v>
      </c>
      <c r="K328" s="2">
        <f t="shared" si="43"/>
        <v>-418.75</v>
      </c>
      <c r="L328" s="4">
        <f t="shared" si="36"/>
        <v>1250</v>
      </c>
      <c r="M328" s="17"/>
      <c r="N328" s="17"/>
    </row>
    <row r="329" spans="1:14" x14ac:dyDescent="0.25">
      <c r="A329" s="17"/>
      <c r="B329" s="1">
        <v>309</v>
      </c>
      <c r="C329" s="3">
        <f t="shared" si="40"/>
        <v>-173558.80043784875</v>
      </c>
      <c r="D329" s="4">
        <f t="shared" si="37"/>
        <v>2149.2931754344945</v>
      </c>
      <c r="E329" s="2">
        <f t="shared" si="41"/>
        <v>-867.79400218924377</v>
      </c>
      <c r="F329" s="4">
        <f t="shared" si="42"/>
        <v>3017.0871776237382</v>
      </c>
      <c r="G329" s="17"/>
      <c r="H329" s="1">
        <v>309</v>
      </c>
      <c r="I329" s="3">
        <f t="shared" si="39"/>
        <v>-85000</v>
      </c>
      <c r="J329" s="4">
        <f t="shared" si="38"/>
        <v>825</v>
      </c>
      <c r="K329" s="2">
        <f t="shared" si="43"/>
        <v>-425</v>
      </c>
      <c r="L329" s="4">
        <f t="shared" si="36"/>
        <v>1250</v>
      </c>
      <c r="M329" s="17"/>
      <c r="N329" s="17"/>
    </row>
    <row r="330" spans="1:14" x14ac:dyDescent="0.25">
      <c r="A330" s="17"/>
      <c r="B330" s="1">
        <v>310</v>
      </c>
      <c r="C330" s="3">
        <f t="shared" si="40"/>
        <v>-176575.88761547249</v>
      </c>
      <c r="D330" s="4">
        <f t="shared" si="37"/>
        <v>2149.2931754344945</v>
      </c>
      <c r="E330" s="2">
        <f t="shared" si="41"/>
        <v>-882.87943807736247</v>
      </c>
      <c r="F330" s="4">
        <f t="shared" si="42"/>
        <v>3032.172613511857</v>
      </c>
      <c r="G330" s="17"/>
      <c r="H330" s="1">
        <v>310</v>
      </c>
      <c r="I330" s="3">
        <f t="shared" si="39"/>
        <v>-86250</v>
      </c>
      <c r="J330" s="4">
        <f t="shared" si="38"/>
        <v>818.75</v>
      </c>
      <c r="K330" s="2">
        <f t="shared" si="43"/>
        <v>-431.25</v>
      </c>
      <c r="L330" s="4">
        <f t="shared" si="36"/>
        <v>1250</v>
      </c>
      <c r="M330" s="17"/>
      <c r="N330" s="17"/>
    </row>
    <row r="331" spans="1:14" x14ac:dyDescent="0.25">
      <c r="A331" s="17"/>
      <c r="B331" s="1">
        <v>311</v>
      </c>
      <c r="C331" s="3">
        <f t="shared" si="40"/>
        <v>-179608.06022898434</v>
      </c>
      <c r="D331" s="4">
        <f t="shared" si="37"/>
        <v>2149.2931754344945</v>
      </c>
      <c r="E331" s="2">
        <f t="shared" si="41"/>
        <v>-898.04030114492161</v>
      </c>
      <c r="F331" s="4">
        <f t="shared" si="42"/>
        <v>3047.3334765794161</v>
      </c>
      <c r="G331" s="17"/>
      <c r="H331" s="1">
        <v>311</v>
      </c>
      <c r="I331" s="3">
        <f t="shared" si="39"/>
        <v>-87500</v>
      </c>
      <c r="J331" s="4">
        <f t="shared" si="38"/>
        <v>812.5</v>
      </c>
      <c r="K331" s="2">
        <f t="shared" si="43"/>
        <v>-437.5</v>
      </c>
      <c r="L331" s="4">
        <f t="shared" si="36"/>
        <v>1250</v>
      </c>
      <c r="M331" s="17"/>
      <c r="N331" s="17"/>
    </row>
    <row r="332" spans="1:14" x14ac:dyDescent="0.25">
      <c r="A332" s="17"/>
      <c r="B332" s="1">
        <v>312</v>
      </c>
      <c r="C332" s="3">
        <f t="shared" si="40"/>
        <v>-182655.39370556377</v>
      </c>
      <c r="D332" s="4">
        <f t="shared" si="37"/>
        <v>2149.2931754344945</v>
      </c>
      <c r="E332" s="2">
        <f t="shared" si="41"/>
        <v>-913.27696852781889</v>
      </c>
      <c r="F332" s="4">
        <f t="shared" si="42"/>
        <v>3062.5701439623135</v>
      </c>
      <c r="G332" s="17"/>
      <c r="H332" s="1">
        <v>312</v>
      </c>
      <c r="I332" s="3">
        <f t="shared" si="39"/>
        <v>-88750</v>
      </c>
      <c r="J332" s="4">
        <f t="shared" si="38"/>
        <v>806.25</v>
      </c>
      <c r="K332" s="2">
        <f t="shared" si="43"/>
        <v>-443.75</v>
      </c>
      <c r="L332" s="4">
        <f t="shared" si="36"/>
        <v>1250</v>
      </c>
      <c r="M332" s="17"/>
      <c r="N332" s="17"/>
    </row>
    <row r="333" spans="1:14" x14ac:dyDescent="0.25">
      <c r="A333" s="17"/>
      <c r="B333" s="1">
        <v>313</v>
      </c>
      <c r="C333" s="3">
        <f t="shared" si="40"/>
        <v>-185717.96384952607</v>
      </c>
      <c r="D333" s="4">
        <f t="shared" si="37"/>
        <v>2149.2931754344945</v>
      </c>
      <c r="E333" s="2">
        <f t="shared" si="41"/>
        <v>-928.58981924763032</v>
      </c>
      <c r="F333" s="4">
        <f t="shared" si="42"/>
        <v>3077.8829946821247</v>
      </c>
      <c r="G333" s="17"/>
      <c r="H333" s="1">
        <v>313</v>
      </c>
      <c r="I333" s="3">
        <f t="shared" si="39"/>
        <v>-90000</v>
      </c>
      <c r="J333" s="4">
        <f t="shared" si="38"/>
        <v>800</v>
      </c>
      <c r="K333" s="2">
        <f t="shared" si="43"/>
        <v>-450</v>
      </c>
      <c r="L333" s="4">
        <f t="shared" si="36"/>
        <v>1250</v>
      </c>
      <c r="M333" s="17"/>
      <c r="N333" s="17"/>
    </row>
    <row r="334" spans="1:14" x14ac:dyDescent="0.25">
      <c r="A334" s="17"/>
      <c r="B334" s="1">
        <v>314</v>
      </c>
      <c r="C334" s="3">
        <f t="shared" si="40"/>
        <v>-188795.84684420819</v>
      </c>
      <c r="D334" s="4">
        <f t="shared" si="37"/>
        <v>2149.2931754344945</v>
      </c>
      <c r="E334" s="2">
        <f t="shared" si="41"/>
        <v>-943.97923422104088</v>
      </c>
      <c r="F334" s="4">
        <f t="shared" si="42"/>
        <v>3093.2724096555353</v>
      </c>
      <c r="G334" s="17"/>
      <c r="H334" s="1">
        <v>314</v>
      </c>
      <c r="I334" s="3">
        <f t="shared" si="39"/>
        <v>-91250</v>
      </c>
      <c r="J334" s="4">
        <f t="shared" si="38"/>
        <v>793.75</v>
      </c>
      <c r="K334" s="2">
        <f t="shared" si="43"/>
        <v>-456.25</v>
      </c>
      <c r="L334" s="4">
        <f t="shared" si="36"/>
        <v>1250</v>
      </c>
      <c r="M334" s="17"/>
      <c r="N334" s="17"/>
    </row>
    <row r="335" spans="1:14" x14ac:dyDescent="0.25">
      <c r="A335" s="17"/>
      <c r="B335" s="1">
        <v>315</v>
      </c>
      <c r="C335" s="3">
        <f t="shared" si="40"/>
        <v>-191889.11925386373</v>
      </c>
      <c r="D335" s="4">
        <f t="shared" si="37"/>
        <v>2149.2931754344945</v>
      </c>
      <c r="E335" s="2">
        <f t="shared" si="41"/>
        <v>-959.44559626931857</v>
      </c>
      <c r="F335" s="4">
        <f t="shared" si="42"/>
        <v>3108.7387717038132</v>
      </c>
      <c r="G335" s="17"/>
      <c r="H335" s="1">
        <v>315</v>
      </c>
      <c r="I335" s="3">
        <f t="shared" si="39"/>
        <v>-92500</v>
      </c>
      <c r="J335" s="4">
        <f t="shared" si="38"/>
        <v>787.5</v>
      </c>
      <c r="K335" s="2">
        <f t="shared" si="43"/>
        <v>-462.5</v>
      </c>
      <c r="L335" s="4">
        <f t="shared" si="36"/>
        <v>1250</v>
      </c>
      <c r="M335" s="17"/>
      <c r="N335" s="17"/>
    </row>
    <row r="336" spans="1:14" x14ac:dyDescent="0.25">
      <c r="A336" s="17"/>
      <c r="B336" s="1">
        <v>316</v>
      </c>
      <c r="C336" s="3">
        <f t="shared" si="40"/>
        <v>-194997.85802556755</v>
      </c>
      <c r="D336" s="4">
        <f t="shared" si="37"/>
        <v>2149.2931754344945</v>
      </c>
      <c r="E336" s="2">
        <f t="shared" si="41"/>
        <v>-974.98929012783765</v>
      </c>
      <c r="F336" s="4">
        <f t="shared" si="42"/>
        <v>3124.2824655623322</v>
      </c>
      <c r="G336" s="17"/>
      <c r="H336" s="1">
        <v>316</v>
      </c>
      <c r="I336" s="3">
        <f t="shared" si="39"/>
        <v>-93750</v>
      </c>
      <c r="J336" s="4">
        <f t="shared" si="38"/>
        <v>781.25</v>
      </c>
      <c r="K336" s="2">
        <f t="shared" si="43"/>
        <v>-468.75</v>
      </c>
      <c r="L336" s="4">
        <f t="shared" si="36"/>
        <v>1250</v>
      </c>
      <c r="M336" s="17"/>
      <c r="N336" s="17"/>
    </row>
    <row r="337" spans="1:14" x14ac:dyDescent="0.25">
      <c r="A337" s="17"/>
      <c r="B337" s="1">
        <v>317</v>
      </c>
      <c r="C337" s="3">
        <f t="shared" si="40"/>
        <v>-198122.14049112989</v>
      </c>
      <c r="D337" s="4">
        <f t="shared" si="37"/>
        <v>2149.2931754344945</v>
      </c>
      <c r="E337" s="2">
        <f t="shared" si="41"/>
        <v>-990.6107024556494</v>
      </c>
      <c r="F337" s="4">
        <f t="shared" si="42"/>
        <v>3139.903877890144</v>
      </c>
      <c r="G337" s="17"/>
      <c r="H337" s="1">
        <v>317</v>
      </c>
      <c r="I337" s="3">
        <f t="shared" si="39"/>
        <v>-95000</v>
      </c>
      <c r="J337" s="4">
        <f t="shared" si="38"/>
        <v>775</v>
      </c>
      <c r="K337" s="2">
        <f t="shared" si="43"/>
        <v>-475</v>
      </c>
      <c r="L337" s="4">
        <f t="shared" si="36"/>
        <v>1250</v>
      </c>
      <c r="M337" s="17"/>
      <c r="N337" s="17"/>
    </row>
    <row r="338" spans="1:14" x14ac:dyDescent="0.25">
      <c r="A338" s="17"/>
      <c r="B338" s="1">
        <v>318</v>
      </c>
      <c r="C338" s="3">
        <f t="shared" si="40"/>
        <v>-201262.04436902003</v>
      </c>
      <c r="D338" s="4">
        <f t="shared" si="37"/>
        <v>2149.2931754344945</v>
      </c>
      <c r="E338" s="2">
        <f t="shared" si="41"/>
        <v>-1006.3102218451</v>
      </c>
      <c r="F338" s="4">
        <f t="shared" si="42"/>
        <v>3155.6033972795944</v>
      </c>
      <c r="G338" s="17"/>
      <c r="H338" s="1">
        <v>318</v>
      </c>
      <c r="I338" s="3">
        <f t="shared" si="39"/>
        <v>-96250</v>
      </c>
      <c r="J338" s="4">
        <f t="shared" si="38"/>
        <v>768.75</v>
      </c>
      <c r="K338" s="2">
        <f t="shared" si="43"/>
        <v>-481.25</v>
      </c>
      <c r="L338" s="4">
        <f t="shared" si="36"/>
        <v>1250</v>
      </c>
      <c r="M338" s="17"/>
      <c r="N338" s="17"/>
    </row>
    <row r="339" spans="1:14" x14ac:dyDescent="0.25">
      <c r="A339" s="17"/>
      <c r="B339" s="1">
        <v>319</v>
      </c>
      <c r="C339" s="3">
        <f t="shared" si="40"/>
        <v>-204417.64776629963</v>
      </c>
      <c r="D339" s="4">
        <f t="shared" si="37"/>
        <v>2149.2931754344945</v>
      </c>
      <c r="E339" s="2">
        <f t="shared" si="41"/>
        <v>-1022.0882388314981</v>
      </c>
      <c r="F339" s="4">
        <f t="shared" si="42"/>
        <v>3171.3814142659926</v>
      </c>
      <c r="G339" s="17"/>
      <c r="H339" s="1">
        <v>319</v>
      </c>
      <c r="I339" s="3">
        <f t="shared" si="39"/>
        <v>-97500</v>
      </c>
      <c r="J339" s="4">
        <f t="shared" si="38"/>
        <v>762.5</v>
      </c>
      <c r="K339" s="2">
        <f t="shared" si="43"/>
        <v>-487.5</v>
      </c>
      <c r="L339" s="4">
        <f t="shared" si="36"/>
        <v>1250</v>
      </c>
      <c r="M339" s="17"/>
      <c r="N339" s="17"/>
    </row>
    <row r="340" spans="1:14" x14ac:dyDescent="0.25">
      <c r="A340" s="17"/>
      <c r="B340" s="1">
        <v>320</v>
      </c>
      <c r="C340" s="3">
        <f t="shared" si="40"/>
        <v>-207589.02918056562</v>
      </c>
      <c r="D340" s="4">
        <f t="shared" si="37"/>
        <v>2149.2931754344945</v>
      </c>
      <c r="E340" s="2">
        <f t="shared" si="41"/>
        <v>-1037.945145902828</v>
      </c>
      <c r="F340" s="4">
        <f t="shared" si="42"/>
        <v>3187.2383213373223</v>
      </c>
      <c r="G340" s="17"/>
      <c r="H340" s="1">
        <v>320</v>
      </c>
      <c r="I340" s="3">
        <f t="shared" si="39"/>
        <v>-98750</v>
      </c>
      <c r="J340" s="4">
        <f t="shared" si="38"/>
        <v>756.25</v>
      </c>
      <c r="K340" s="2">
        <f t="shared" si="43"/>
        <v>-493.75</v>
      </c>
      <c r="L340" s="4">
        <f t="shared" si="36"/>
        <v>1250</v>
      </c>
      <c r="M340" s="17"/>
      <c r="N340" s="17"/>
    </row>
    <row r="341" spans="1:14" x14ac:dyDescent="0.25">
      <c r="A341" s="17"/>
      <c r="B341" s="1">
        <v>321</v>
      </c>
      <c r="C341" s="3">
        <f t="shared" si="40"/>
        <v>-210776.26750190294</v>
      </c>
      <c r="D341" s="4">
        <f t="shared" si="37"/>
        <v>2149.2931754344945</v>
      </c>
      <c r="E341" s="2">
        <f t="shared" si="41"/>
        <v>-1053.8813375095147</v>
      </c>
      <c r="F341" s="4">
        <f t="shared" si="42"/>
        <v>3203.1745129440092</v>
      </c>
      <c r="G341" s="17"/>
      <c r="H341" s="1">
        <v>321</v>
      </c>
      <c r="I341" s="3">
        <f t="shared" si="39"/>
        <v>-100000</v>
      </c>
      <c r="J341" s="4">
        <f t="shared" si="38"/>
        <v>750</v>
      </c>
      <c r="K341" s="2">
        <f t="shared" si="43"/>
        <v>-500</v>
      </c>
      <c r="L341" s="4">
        <f t="shared" ref="L341:L404" si="44">$I$21/($D$12*12)</f>
        <v>1250</v>
      </c>
      <c r="M341" s="17"/>
      <c r="N341" s="17"/>
    </row>
    <row r="342" spans="1:14" x14ac:dyDescent="0.25">
      <c r="A342" s="17"/>
      <c r="B342" s="1">
        <v>322</v>
      </c>
      <c r="C342" s="3">
        <f t="shared" si="40"/>
        <v>-213979.44201484695</v>
      </c>
      <c r="D342" s="4">
        <f t="shared" ref="D342:D405" si="45">-PMT($D$11/12,$D$12*12,$D$10)</f>
        <v>2149.2931754344945</v>
      </c>
      <c r="E342" s="2">
        <f t="shared" si="41"/>
        <v>-1069.8972100742346</v>
      </c>
      <c r="F342" s="4">
        <f t="shared" si="42"/>
        <v>3219.1903855087294</v>
      </c>
      <c r="G342" s="17"/>
      <c r="H342" s="1">
        <v>322</v>
      </c>
      <c r="I342" s="3">
        <f t="shared" si="39"/>
        <v>-101250</v>
      </c>
      <c r="J342" s="4">
        <f t="shared" ref="J342:J405" si="46">K342+L342</f>
        <v>743.75</v>
      </c>
      <c r="K342" s="2">
        <f t="shared" si="43"/>
        <v>-506.25</v>
      </c>
      <c r="L342" s="4">
        <f t="shared" si="44"/>
        <v>1250</v>
      </c>
      <c r="M342" s="17"/>
      <c r="N342" s="17"/>
    </row>
    <row r="343" spans="1:14" x14ac:dyDescent="0.25">
      <c r="A343" s="17"/>
      <c r="B343" s="1">
        <v>323</v>
      </c>
      <c r="C343" s="3">
        <f t="shared" si="40"/>
        <v>-217198.63240035568</v>
      </c>
      <c r="D343" s="4">
        <f t="shared" si="45"/>
        <v>2149.2931754344945</v>
      </c>
      <c r="E343" s="2">
        <f t="shared" si="41"/>
        <v>-1085.9931620017785</v>
      </c>
      <c r="F343" s="4">
        <f t="shared" si="42"/>
        <v>3235.2863374362732</v>
      </c>
      <c r="G343" s="17"/>
      <c r="H343" s="1">
        <v>323</v>
      </c>
      <c r="I343" s="3">
        <f t="shared" ref="I343:I406" si="47">I342-L342</f>
        <v>-102500</v>
      </c>
      <c r="J343" s="4">
        <f t="shared" si="46"/>
        <v>737.5</v>
      </c>
      <c r="K343" s="2">
        <f t="shared" si="43"/>
        <v>-512.5</v>
      </c>
      <c r="L343" s="4">
        <f t="shared" si="44"/>
        <v>1250</v>
      </c>
      <c r="M343" s="17"/>
      <c r="N343" s="17"/>
    </row>
    <row r="344" spans="1:14" x14ac:dyDescent="0.25">
      <c r="A344" s="17"/>
      <c r="B344" s="1">
        <v>324</v>
      </c>
      <c r="C344" s="3">
        <f t="shared" si="40"/>
        <v>-220433.91873779194</v>
      </c>
      <c r="D344" s="4">
        <f t="shared" si="45"/>
        <v>2149.2931754344945</v>
      </c>
      <c r="E344" s="2">
        <f t="shared" si="41"/>
        <v>-1102.1695936889598</v>
      </c>
      <c r="F344" s="4">
        <f t="shared" si="42"/>
        <v>3251.4627691234546</v>
      </c>
      <c r="G344" s="17"/>
      <c r="H344" s="1">
        <v>324</v>
      </c>
      <c r="I344" s="3">
        <f t="shared" si="47"/>
        <v>-103750</v>
      </c>
      <c r="J344" s="4">
        <f t="shared" si="46"/>
        <v>731.25</v>
      </c>
      <c r="K344" s="2">
        <f t="shared" si="43"/>
        <v>-518.75</v>
      </c>
      <c r="L344" s="4">
        <f t="shared" si="44"/>
        <v>1250</v>
      </c>
      <c r="M344" s="17"/>
      <c r="N344" s="17"/>
    </row>
    <row r="345" spans="1:14" x14ac:dyDescent="0.25">
      <c r="A345" s="17"/>
      <c r="B345" s="1">
        <v>325</v>
      </c>
      <c r="C345" s="3">
        <f t="shared" si="40"/>
        <v>-223685.38150691541</v>
      </c>
      <c r="D345" s="4">
        <f t="shared" si="45"/>
        <v>2149.2931754344945</v>
      </c>
      <c r="E345" s="2">
        <f t="shared" si="41"/>
        <v>-1118.4269075345771</v>
      </c>
      <c r="F345" s="4">
        <f t="shared" si="42"/>
        <v>3267.7200829690719</v>
      </c>
      <c r="G345" s="17"/>
      <c r="H345" s="1">
        <v>325</v>
      </c>
      <c r="I345" s="3">
        <f t="shared" si="47"/>
        <v>-105000</v>
      </c>
      <c r="J345" s="4">
        <f t="shared" si="46"/>
        <v>725</v>
      </c>
      <c r="K345" s="2">
        <f t="shared" si="43"/>
        <v>-525</v>
      </c>
      <c r="L345" s="4">
        <f t="shared" si="44"/>
        <v>1250</v>
      </c>
      <c r="M345" s="17"/>
      <c r="N345" s="17"/>
    </row>
    <row r="346" spans="1:14" x14ac:dyDescent="0.25">
      <c r="A346" s="17"/>
      <c r="B346" s="1">
        <v>326</v>
      </c>
      <c r="C346" s="3">
        <f t="shared" si="40"/>
        <v>-226953.10158988449</v>
      </c>
      <c r="D346" s="4">
        <f t="shared" si="45"/>
        <v>2149.2931754344945</v>
      </c>
      <c r="E346" s="2">
        <f t="shared" si="41"/>
        <v>-1134.7655079494223</v>
      </c>
      <c r="F346" s="4">
        <f t="shared" si="42"/>
        <v>3284.058683383917</v>
      </c>
      <c r="G346" s="17"/>
      <c r="H346" s="1">
        <v>326</v>
      </c>
      <c r="I346" s="3">
        <f t="shared" si="47"/>
        <v>-106250</v>
      </c>
      <c r="J346" s="4">
        <f t="shared" si="46"/>
        <v>718.75</v>
      </c>
      <c r="K346" s="2">
        <f t="shared" si="43"/>
        <v>-531.25</v>
      </c>
      <c r="L346" s="4">
        <f t="shared" si="44"/>
        <v>1250</v>
      </c>
      <c r="M346" s="17"/>
      <c r="N346" s="17"/>
    </row>
    <row r="347" spans="1:14" x14ac:dyDescent="0.25">
      <c r="A347" s="17"/>
      <c r="B347" s="1">
        <v>327</v>
      </c>
      <c r="C347" s="3">
        <f t="shared" si="40"/>
        <v>-230237.16027326841</v>
      </c>
      <c r="D347" s="4">
        <f t="shared" si="45"/>
        <v>2149.2931754344945</v>
      </c>
      <c r="E347" s="2">
        <f t="shared" si="41"/>
        <v>-1151.185801366342</v>
      </c>
      <c r="F347" s="4">
        <f t="shared" si="42"/>
        <v>3300.4789768008368</v>
      </c>
      <c r="G347" s="17"/>
      <c r="H347" s="1">
        <v>327</v>
      </c>
      <c r="I347" s="3">
        <f t="shared" si="47"/>
        <v>-107500</v>
      </c>
      <c r="J347" s="4">
        <f t="shared" si="46"/>
        <v>712.5</v>
      </c>
      <c r="K347" s="2">
        <f t="shared" si="43"/>
        <v>-537.5</v>
      </c>
      <c r="L347" s="4">
        <f t="shared" si="44"/>
        <v>1250</v>
      </c>
      <c r="M347" s="17"/>
      <c r="N347" s="17"/>
    </row>
    <row r="348" spans="1:14" x14ac:dyDescent="0.25">
      <c r="A348" s="17"/>
      <c r="B348" s="1">
        <v>328</v>
      </c>
      <c r="C348" s="3">
        <f t="shared" si="40"/>
        <v>-233537.63925006925</v>
      </c>
      <c r="D348" s="4">
        <f t="shared" si="45"/>
        <v>2149.2931754344945</v>
      </c>
      <c r="E348" s="2">
        <f t="shared" si="41"/>
        <v>-1167.6881962503462</v>
      </c>
      <c r="F348" s="4">
        <f t="shared" si="42"/>
        <v>3316.9813716848407</v>
      </c>
      <c r="G348" s="17"/>
      <c r="H348" s="1">
        <v>328</v>
      </c>
      <c r="I348" s="3">
        <f t="shared" si="47"/>
        <v>-108750</v>
      </c>
      <c r="J348" s="4">
        <f t="shared" si="46"/>
        <v>706.25</v>
      </c>
      <c r="K348" s="2">
        <f t="shared" si="43"/>
        <v>-543.75</v>
      </c>
      <c r="L348" s="4">
        <f t="shared" si="44"/>
        <v>1250</v>
      </c>
      <c r="M348" s="17"/>
      <c r="N348" s="17"/>
    </row>
    <row r="349" spans="1:14" x14ac:dyDescent="0.25">
      <c r="A349" s="17"/>
      <c r="B349" s="1">
        <v>329</v>
      </c>
      <c r="C349" s="3">
        <f t="shared" si="40"/>
        <v>-236854.62062175409</v>
      </c>
      <c r="D349" s="4">
        <f t="shared" si="45"/>
        <v>2149.2931754344945</v>
      </c>
      <c r="E349" s="2">
        <f t="shared" si="41"/>
        <v>-1184.2731031087703</v>
      </c>
      <c r="F349" s="4">
        <f t="shared" si="42"/>
        <v>3333.5662785432651</v>
      </c>
      <c r="G349" s="17"/>
      <c r="H349" s="1">
        <v>329</v>
      </c>
      <c r="I349" s="3">
        <f t="shared" si="47"/>
        <v>-110000</v>
      </c>
      <c r="J349" s="4">
        <f t="shared" si="46"/>
        <v>700</v>
      </c>
      <c r="K349" s="2">
        <f t="shared" si="43"/>
        <v>-550</v>
      </c>
      <c r="L349" s="4">
        <f t="shared" si="44"/>
        <v>1250</v>
      </c>
      <c r="M349" s="17"/>
      <c r="N349" s="17"/>
    </row>
    <row r="350" spans="1:14" x14ac:dyDescent="0.25">
      <c r="A350" s="17"/>
      <c r="B350" s="1">
        <v>330</v>
      </c>
      <c r="C350" s="3">
        <f t="shared" si="40"/>
        <v>-240188.18690029735</v>
      </c>
      <c r="D350" s="4">
        <f t="shared" si="45"/>
        <v>2149.2931754344945</v>
      </c>
      <c r="E350" s="2">
        <f t="shared" si="41"/>
        <v>-1200.9409345014867</v>
      </c>
      <c r="F350" s="4">
        <f t="shared" si="42"/>
        <v>3350.234109935981</v>
      </c>
      <c r="G350" s="17"/>
      <c r="H350" s="1">
        <v>330</v>
      </c>
      <c r="I350" s="3">
        <f t="shared" si="47"/>
        <v>-111250</v>
      </c>
      <c r="J350" s="4">
        <f t="shared" si="46"/>
        <v>693.75</v>
      </c>
      <c r="K350" s="2">
        <f t="shared" si="43"/>
        <v>-556.25</v>
      </c>
      <c r="L350" s="4">
        <f t="shared" si="44"/>
        <v>1250</v>
      </c>
      <c r="M350" s="17"/>
      <c r="N350" s="17"/>
    </row>
    <row r="351" spans="1:14" x14ac:dyDescent="0.25">
      <c r="A351" s="17"/>
      <c r="B351" s="1">
        <v>331</v>
      </c>
      <c r="C351" s="3">
        <f t="shared" si="40"/>
        <v>-243538.42101023335</v>
      </c>
      <c r="D351" s="4">
        <f t="shared" si="45"/>
        <v>2149.2931754344945</v>
      </c>
      <c r="E351" s="2">
        <f t="shared" si="41"/>
        <v>-1217.6921050511667</v>
      </c>
      <c r="F351" s="4">
        <f t="shared" si="42"/>
        <v>3366.985280485661</v>
      </c>
      <c r="G351" s="17"/>
      <c r="H351" s="1">
        <v>331</v>
      </c>
      <c r="I351" s="3">
        <f t="shared" si="47"/>
        <v>-112500</v>
      </c>
      <c r="J351" s="4">
        <f t="shared" si="46"/>
        <v>687.5</v>
      </c>
      <c r="K351" s="2">
        <f t="shared" si="43"/>
        <v>-562.5</v>
      </c>
      <c r="L351" s="4">
        <f t="shared" si="44"/>
        <v>1250</v>
      </c>
      <c r="M351" s="17"/>
      <c r="N351" s="17"/>
    </row>
    <row r="352" spans="1:14" x14ac:dyDescent="0.25">
      <c r="A352" s="17"/>
      <c r="B352" s="1">
        <v>332</v>
      </c>
      <c r="C352" s="3">
        <f t="shared" si="40"/>
        <v>-246905.40629071899</v>
      </c>
      <c r="D352" s="4">
        <f t="shared" si="45"/>
        <v>2149.2931754344945</v>
      </c>
      <c r="E352" s="2">
        <f t="shared" si="41"/>
        <v>-1234.5270314535949</v>
      </c>
      <c r="F352" s="4">
        <f t="shared" si="42"/>
        <v>3383.8202068880892</v>
      </c>
      <c r="G352" s="17"/>
      <c r="H352" s="1">
        <v>332</v>
      </c>
      <c r="I352" s="3">
        <f t="shared" si="47"/>
        <v>-113750</v>
      </c>
      <c r="J352" s="4">
        <f t="shared" si="46"/>
        <v>681.25</v>
      </c>
      <c r="K352" s="2">
        <f t="shared" si="43"/>
        <v>-568.75</v>
      </c>
      <c r="L352" s="4">
        <f t="shared" si="44"/>
        <v>1250</v>
      </c>
      <c r="M352" s="17"/>
      <c r="N352" s="17"/>
    </row>
    <row r="353" spans="1:14" x14ac:dyDescent="0.25">
      <c r="A353" s="17"/>
      <c r="B353" s="1">
        <v>333</v>
      </c>
      <c r="C353" s="3">
        <f t="shared" ref="C353:C416" si="48">C352-F352</f>
        <v>-250289.22649760707</v>
      </c>
      <c r="D353" s="4">
        <f t="shared" si="45"/>
        <v>2149.2931754344945</v>
      </c>
      <c r="E353" s="2">
        <f t="shared" ref="E353:E416" si="49">C353*$D$11/12</f>
        <v>-1251.4461324880353</v>
      </c>
      <c r="F353" s="4">
        <f t="shared" ref="F353:F416" si="50">D353-E353</f>
        <v>3400.7393079225299</v>
      </c>
      <c r="G353" s="17"/>
      <c r="H353" s="1">
        <v>333</v>
      </c>
      <c r="I353" s="3">
        <f t="shared" si="47"/>
        <v>-115000</v>
      </c>
      <c r="J353" s="4">
        <f t="shared" si="46"/>
        <v>675</v>
      </c>
      <c r="K353" s="2">
        <f t="shared" ref="K353:K416" si="51">I353*$D$11/12</f>
        <v>-575</v>
      </c>
      <c r="L353" s="4">
        <f t="shared" si="44"/>
        <v>1250</v>
      </c>
      <c r="M353" s="17"/>
      <c r="N353" s="17"/>
    </row>
    <row r="354" spans="1:14" x14ac:dyDescent="0.25">
      <c r="A354" s="17"/>
      <c r="B354" s="1">
        <v>334</v>
      </c>
      <c r="C354" s="3">
        <f t="shared" si="48"/>
        <v>-253689.96580552962</v>
      </c>
      <c r="D354" s="4">
        <f t="shared" si="45"/>
        <v>2149.2931754344945</v>
      </c>
      <c r="E354" s="2">
        <f t="shared" si="49"/>
        <v>-1268.4498290276481</v>
      </c>
      <c r="F354" s="4">
        <f t="shared" si="50"/>
        <v>3417.7430044621424</v>
      </c>
      <c r="G354" s="17"/>
      <c r="H354" s="1">
        <v>334</v>
      </c>
      <c r="I354" s="3">
        <f t="shared" si="47"/>
        <v>-116250</v>
      </c>
      <c r="J354" s="4">
        <f t="shared" si="46"/>
        <v>668.75</v>
      </c>
      <c r="K354" s="2">
        <f t="shared" si="51"/>
        <v>-581.25</v>
      </c>
      <c r="L354" s="4">
        <f t="shared" si="44"/>
        <v>1250</v>
      </c>
      <c r="M354" s="17"/>
      <c r="N354" s="17"/>
    </row>
    <row r="355" spans="1:14" x14ac:dyDescent="0.25">
      <c r="A355" s="17"/>
      <c r="B355" s="1">
        <v>335</v>
      </c>
      <c r="C355" s="3">
        <f t="shared" si="48"/>
        <v>-257107.70880999175</v>
      </c>
      <c r="D355" s="4">
        <f t="shared" si="45"/>
        <v>2149.2931754344945</v>
      </c>
      <c r="E355" s="2">
        <f t="shared" si="49"/>
        <v>-1285.5385440499588</v>
      </c>
      <c r="F355" s="4">
        <f t="shared" si="50"/>
        <v>3434.8317194844531</v>
      </c>
      <c r="G355" s="17"/>
      <c r="H355" s="1">
        <v>335</v>
      </c>
      <c r="I355" s="3">
        <f t="shared" si="47"/>
        <v>-117500</v>
      </c>
      <c r="J355" s="4">
        <f t="shared" si="46"/>
        <v>662.5</v>
      </c>
      <c r="K355" s="2">
        <f t="shared" si="51"/>
        <v>-587.5</v>
      </c>
      <c r="L355" s="4">
        <f t="shared" si="44"/>
        <v>1250</v>
      </c>
      <c r="M355" s="17"/>
      <c r="N355" s="17"/>
    </row>
    <row r="356" spans="1:14" x14ac:dyDescent="0.25">
      <c r="A356" s="17"/>
      <c r="B356" s="1">
        <v>336</v>
      </c>
      <c r="C356" s="3">
        <f t="shared" si="48"/>
        <v>-260542.54052947619</v>
      </c>
      <c r="D356" s="4">
        <f t="shared" si="45"/>
        <v>2149.2931754344945</v>
      </c>
      <c r="E356" s="2">
        <f t="shared" si="49"/>
        <v>-1302.7127026473809</v>
      </c>
      <c r="F356" s="4">
        <f t="shared" si="50"/>
        <v>3452.0058780818754</v>
      </c>
      <c r="G356" s="17"/>
      <c r="H356" s="1">
        <v>336</v>
      </c>
      <c r="I356" s="3">
        <f t="shared" si="47"/>
        <v>-118750</v>
      </c>
      <c r="J356" s="4">
        <f t="shared" si="46"/>
        <v>656.25</v>
      </c>
      <c r="K356" s="2">
        <f t="shared" si="51"/>
        <v>-593.75</v>
      </c>
      <c r="L356" s="4">
        <f t="shared" si="44"/>
        <v>1250</v>
      </c>
      <c r="M356" s="17"/>
      <c r="N356" s="17"/>
    </row>
    <row r="357" spans="1:14" x14ac:dyDescent="0.25">
      <c r="A357" s="17"/>
      <c r="B357" s="1">
        <v>337</v>
      </c>
      <c r="C357" s="3">
        <f t="shared" si="48"/>
        <v>-263994.54640755808</v>
      </c>
      <c r="D357" s="4">
        <f t="shared" si="45"/>
        <v>2149.2931754344945</v>
      </c>
      <c r="E357" s="2">
        <f t="shared" si="49"/>
        <v>-1319.9727320377904</v>
      </c>
      <c r="F357" s="4">
        <f t="shared" si="50"/>
        <v>3469.2659074722851</v>
      </c>
      <c r="G357" s="17"/>
      <c r="H357" s="1">
        <v>337</v>
      </c>
      <c r="I357" s="3">
        <f t="shared" si="47"/>
        <v>-120000</v>
      </c>
      <c r="J357" s="4">
        <f t="shared" si="46"/>
        <v>650</v>
      </c>
      <c r="K357" s="2">
        <f t="shared" si="51"/>
        <v>-600</v>
      </c>
      <c r="L357" s="4">
        <f t="shared" si="44"/>
        <v>1250</v>
      </c>
      <c r="M357" s="17"/>
      <c r="N357" s="17"/>
    </row>
    <row r="358" spans="1:14" x14ac:dyDescent="0.25">
      <c r="A358" s="17"/>
      <c r="B358" s="1">
        <v>338</v>
      </c>
      <c r="C358" s="3">
        <f t="shared" si="48"/>
        <v>-267463.81231503037</v>
      </c>
      <c r="D358" s="4">
        <f t="shared" si="45"/>
        <v>2149.2931754344945</v>
      </c>
      <c r="E358" s="2">
        <f t="shared" si="49"/>
        <v>-1337.3190615751519</v>
      </c>
      <c r="F358" s="4">
        <f t="shared" si="50"/>
        <v>3486.6122370096464</v>
      </c>
      <c r="G358" s="17"/>
      <c r="H358" s="1">
        <v>338</v>
      </c>
      <c r="I358" s="3">
        <f t="shared" si="47"/>
        <v>-121250</v>
      </c>
      <c r="J358" s="4">
        <f t="shared" si="46"/>
        <v>643.75</v>
      </c>
      <c r="K358" s="2">
        <f t="shared" si="51"/>
        <v>-606.25</v>
      </c>
      <c r="L358" s="4">
        <f t="shared" si="44"/>
        <v>1250</v>
      </c>
      <c r="M358" s="17"/>
      <c r="N358" s="17"/>
    </row>
    <row r="359" spans="1:14" x14ac:dyDescent="0.25">
      <c r="A359" s="17"/>
      <c r="B359" s="1">
        <v>339</v>
      </c>
      <c r="C359" s="3">
        <f t="shared" si="48"/>
        <v>-270950.42455204</v>
      </c>
      <c r="D359" s="4">
        <f t="shared" si="45"/>
        <v>2149.2931754344945</v>
      </c>
      <c r="E359" s="2">
        <f t="shared" si="49"/>
        <v>-1354.7521227601999</v>
      </c>
      <c r="F359" s="4">
        <f t="shared" si="50"/>
        <v>3504.0452981946946</v>
      </c>
      <c r="G359" s="17"/>
      <c r="H359" s="1">
        <v>339</v>
      </c>
      <c r="I359" s="3">
        <f t="shared" si="47"/>
        <v>-122500</v>
      </c>
      <c r="J359" s="4">
        <f t="shared" si="46"/>
        <v>637.5</v>
      </c>
      <c r="K359" s="2">
        <f t="shared" si="51"/>
        <v>-612.5</v>
      </c>
      <c r="L359" s="4">
        <f t="shared" si="44"/>
        <v>1250</v>
      </c>
      <c r="M359" s="17"/>
      <c r="N359" s="17"/>
    </row>
    <row r="360" spans="1:14" x14ac:dyDescent="0.25">
      <c r="A360" s="17"/>
      <c r="B360" s="1">
        <v>340</v>
      </c>
      <c r="C360" s="3">
        <f t="shared" si="48"/>
        <v>-274454.46985023469</v>
      </c>
      <c r="D360" s="4">
        <f t="shared" si="45"/>
        <v>2149.2931754344945</v>
      </c>
      <c r="E360" s="2">
        <f t="shared" si="49"/>
        <v>-1372.2723492511734</v>
      </c>
      <c r="F360" s="4">
        <f t="shared" si="50"/>
        <v>3521.5655246856677</v>
      </c>
      <c r="G360" s="17"/>
      <c r="H360" s="1">
        <v>340</v>
      </c>
      <c r="I360" s="3">
        <f t="shared" si="47"/>
        <v>-123750</v>
      </c>
      <c r="J360" s="4">
        <f t="shared" si="46"/>
        <v>631.25</v>
      </c>
      <c r="K360" s="2">
        <f t="shared" si="51"/>
        <v>-618.75</v>
      </c>
      <c r="L360" s="4">
        <f t="shared" si="44"/>
        <v>1250</v>
      </c>
      <c r="M360" s="17"/>
      <c r="N360" s="17"/>
    </row>
    <row r="361" spans="1:14" x14ac:dyDescent="0.25">
      <c r="A361" s="17"/>
      <c r="B361" s="1">
        <v>341</v>
      </c>
      <c r="C361" s="3">
        <f t="shared" si="48"/>
        <v>-277976.03537492035</v>
      </c>
      <c r="D361" s="4">
        <f t="shared" si="45"/>
        <v>2149.2931754344945</v>
      </c>
      <c r="E361" s="2">
        <f t="shared" si="49"/>
        <v>-1389.8801768746016</v>
      </c>
      <c r="F361" s="4">
        <f t="shared" si="50"/>
        <v>3539.1733523090961</v>
      </c>
      <c r="G361" s="17"/>
      <c r="H361" s="1">
        <v>341</v>
      </c>
      <c r="I361" s="3">
        <f t="shared" si="47"/>
        <v>-125000</v>
      </c>
      <c r="J361" s="4">
        <f t="shared" si="46"/>
        <v>625</v>
      </c>
      <c r="K361" s="2">
        <f t="shared" si="51"/>
        <v>-625</v>
      </c>
      <c r="L361" s="4">
        <f t="shared" si="44"/>
        <v>1250</v>
      </c>
      <c r="M361" s="17"/>
      <c r="N361" s="17"/>
    </row>
    <row r="362" spans="1:14" x14ac:dyDescent="0.25">
      <c r="A362" s="17"/>
      <c r="B362" s="1">
        <v>342</v>
      </c>
      <c r="C362" s="3">
        <f t="shared" si="48"/>
        <v>-281515.20872722944</v>
      </c>
      <c r="D362" s="4">
        <f t="shared" si="45"/>
        <v>2149.2931754344945</v>
      </c>
      <c r="E362" s="2">
        <f t="shared" si="49"/>
        <v>-1407.5760436361472</v>
      </c>
      <c r="F362" s="4">
        <f t="shared" si="50"/>
        <v>3556.8692190706415</v>
      </c>
      <c r="G362" s="17"/>
      <c r="H362" s="1">
        <v>342</v>
      </c>
      <c r="I362" s="3">
        <f t="shared" si="47"/>
        <v>-126250</v>
      </c>
      <c r="J362" s="4">
        <f t="shared" si="46"/>
        <v>618.75</v>
      </c>
      <c r="K362" s="2">
        <f t="shared" si="51"/>
        <v>-631.25</v>
      </c>
      <c r="L362" s="4">
        <f t="shared" si="44"/>
        <v>1250</v>
      </c>
      <c r="M362" s="17"/>
      <c r="N362" s="17"/>
    </row>
    <row r="363" spans="1:14" x14ac:dyDescent="0.25">
      <c r="A363" s="17"/>
      <c r="B363" s="1">
        <v>343</v>
      </c>
      <c r="C363" s="3">
        <f t="shared" si="48"/>
        <v>-285072.07794630009</v>
      </c>
      <c r="D363" s="4">
        <f t="shared" si="45"/>
        <v>2149.2931754344945</v>
      </c>
      <c r="E363" s="2">
        <f t="shared" si="49"/>
        <v>-1425.3603897315004</v>
      </c>
      <c r="F363" s="4">
        <f t="shared" si="50"/>
        <v>3574.6535651659951</v>
      </c>
      <c r="G363" s="17"/>
      <c r="H363" s="1">
        <v>343</v>
      </c>
      <c r="I363" s="3">
        <f t="shared" si="47"/>
        <v>-127500</v>
      </c>
      <c r="J363" s="4">
        <f t="shared" si="46"/>
        <v>612.5</v>
      </c>
      <c r="K363" s="2">
        <f t="shared" si="51"/>
        <v>-637.5</v>
      </c>
      <c r="L363" s="4">
        <f t="shared" si="44"/>
        <v>1250</v>
      </c>
      <c r="M363" s="17"/>
      <c r="N363" s="17"/>
    </row>
    <row r="364" spans="1:14" x14ac:dyDescent="0.25">
      <c r="A364" s="17"/>
      <c r="B364" s="1">
        <v>344</v>
      </c>
      <c r="C364" s="3">
        <f t="shared" si="48"/>
        <v>-288646.73151146609</v>
      </c>
      <c r="D364" s="4">
        <f t="shared" si="45"/>
        <v>2149.2931754344945</v>
      </c>
      <c r="E364" s="2">
        <f t="shared" si="49"/>
        <v>-1443.2336575573306</v>
      </c>
      <c r="F364" s="4">
        <f t="shared" si="50"/>
        <v>3592.5268329918254</v>
      </c>
      <c r="G364" s="17"/>
      <c r="H364" s="1">
        <v>344</v>
      </c>
      <c r="I364" s="3">
        <f t="shared" si="47"/>
        <v>-128750</v>
      </c>
      <c r="J364" s="4">
        <f t="shared" si="46"/>
        <v>606.25</v>
      </c>
      <c r="K364" s="2">
        <f t="shared" si="51"/>
        <v>-643.75</v>
      </c>
      <c r="L364" s="4">
        <f t="shared" si="44"/>
        <v>1250</v>
      </c>
      <c r="M364" s="17"/>
      <c r="N364" s="17"/>
    </row>
    <row r="365" spans="1:14" x14ac:dyDescent="0.25">
      <c r="A365" s="17"/>
      <c r="B365" s="1">
        <v>345</v>
      </c>
      <c r="C365" s="3">
        <f t="shared" si="48"/>
        <v>-292239.25834445789</v>
      </c>
      <c r="D365" s="4">
        <f t="shared" si="45"/>
        <v>2149.2931754344945</v>
      </c>
      <c r="E365" s="2">
        <f t="shared" si="49"/>
        <v>-1461.1962917222893</v>
      </c>
      <c r="F365" s="4">
        <f t="shared" si="50"/>
        <v>3610.4894671567836</v>
      </c>
      <c r="G365" s="17"/>
      <c r="H365" s="1">
        <v>345</v>
      </c>
      <c r="I365" s="3">
        <f t="shared" si="47"/>
        <v>-130000</v>
      </c>
      <c r="J365" s="4">
        <f t="shared" si="46"/>
        <v>600</v>
      </c>
      <c r="K365" s="2">
        <f t="shared" si="51"/>
        <v>-650</v>
      </c>
      <c r="L365" s="4">
        <f t="shared" si="44"/>
        <v>1250</v>
      </c>
      <c r="M365" s="17"/>
      <c r="N365" s="17"/>
    </row>
    <row r="366" spans="1:14" x14ac:dyDescent="0.25">
      <c r="A366" s="17"/>
      <c r="B366" s="1">
        <v>346</v>
      </c>
      <c r="C366" s="3">
        <f t="shared" si="48"/>
        <v>-295849.74781161465</v>
      </c>
      <c r="D366" s="4">
        <f t="shared" si="45"/>
        <v>2149.2931754344945</v>
      </c>
      <c r="E366" s="2">
        <f t="shared" si="49"/>
        <v>-1479.2487390580734</v>
      </c>
      <c r="F366" s="4">
        <f t="shared" si="50"/>
        <v>3628.5419144925681</v>
      </c>
      <c r="G366" s="17"/>
      <c r="H366" s="1">
        <v>346</v>
      </c>
      <c r="I366" s="3">
        <f t="shared" si="47"/>
        <v>-131250</v>
      </c>
      <c r="J366" s="4">
        <f t="shared" si="46"/>
        <v>593.75</v>
      </c>
      <c r="K366" s="2">
        <f t="shared" si="51"/>
        <v>-656.25</v>
      </c>
      <c r="L366" s="4">
        <f t="shared" si="44"/>
        <v>1250</v>
      </c>
      <c r="M366" s="17"/>
      <c r="N366" s="17"/>
    </row>
    <row r="367" spans="1:14" x14ac:dyDescent="0.25">
      <c r="A367" s="17"/>
      <c r="B367" s="1">
        <v>347</v>
      </c>
      <c r="C367" s="3">
        <f t="shared" si="48"/>
        <v>-299478.28972610721</v>
      </c>
      <c r="D367" s="4">
        <f t="shared" si="45"/>
        <v>2149.2931754344945</v>
      </c>
      <c r="E367" s="2">
        <f t="shared" si="49"/>
        <v>-1497.3914486305359</v>
      </c>
      <c r="F367" s="4">
        <f t="shared" si="50"/>
        <v>3646.6846240650302</v>
      </c>
      <c r="G367" s="17"/>
      <c r="H367" s="1">
        <v>347</v>
      </c>
      <c r="I367" s="3">
        <f t="shared" si="47"/>
        <v>-132500</v>
      </c>
      <c r="J367" s="4">
        <f t="shared" si="46"/>
        <v>587.5</v>
      </c>
      <c r="K367" s="2">
        <f t="shared" si="51"/>
        <v>-662.5</v>
      </c>
      <c r="L367" s="4">
        <f t="shared" si="44"/>
        <v>1250</v>
      </c>
      <c r="M367" s="17"/>
      <c r="N367" s="17"/>
    </row>
    <row r="368" spans="1:14" x14ac:dyDescent="0.25">
      <c r="A368" s="17"/>
      <c r="B368" s="1">
        <v>348</v>
      </c>
      <c r="C368" s="3">
        <f t="shared" si="48"/>
        <v>-303124.97435017221</v>
      </c>
      <c r="D368" s="4">
        <f t="shared" si="45"/>
        <v>2149.2931754344945</v>
      </c>
      <c r="E368" s="2">
        <f t="shared" si="49"/>
        <v>-1515.6248717508608</v>
      </c>
      <c r="F368" s="4">
        <f t="shared" si="50"/>
        <v>3664.9180471853551</v>
      </c>
      <c r="G368" s="17"/>
      <c r="H368" s="1">
        <v>348</v>
      </c>
      <c r="I368" s="3">
        <f t="shared" si="47"/>
        <v>-133750</v>
      </c>
      <c r="J368" s="4">
        <f t="shared" si="46"/>
        <v>581.25</v>
      </c>
      <c r="K368" s="2">
        <f t="shared" si="51"/>
        <v>-668.75</v>
      </c>
      <c r="L368" s="4">
        <f t="shared" si="44"/>
        <v>1250</v>
      </c>
      <c r="M368" s="17"/>
      <c r="N368" s="17"/>
    </row>
    <row r="369" spans="1:14" x14ac:dyDescent="0.25">
      <c r="A369" s="17"/>
      <c r="B369" s="1">
        <v>349</v>
      </c>
      <c r="C369" s="3">
        <f t="shared" si="48"/>
        <v>-306789.89239735756</v>
      </c>
      <c r="D369" s="4">
        <f t="shared" si="45"/>
        <v>2149.2931754344945</v>
      </c>
      <c r="E369" s="2">
        <f t="shared" si="49"/>
        <v>-1533.9494619867876</v>
      </c>
      <c r="F369" s="4">
        <f t="shared" si="50"/>
        <v>3683.2426374212819</v>
      </c>
      <c r="G369" s="17"/>
      <c r="H369" s="1">
        <v>349</v>
      </c>
      <c r="I369" s="3">
        <f t="shared" si="47"/>
        <v>-135000</v>
      </c>
      <c r="J369" s="4">
        <f t="shared" si="46"/>
        <v>575</v>
      </c>
      <c r="K369" s="2">
        <f t="shared" si="51"/>
        <v>-675</v>
      </c>
      <c r="L369" s="4">
        <f t="shared" si="44"/>
        <v>1250</v>
      </c>
      <c r="M369" s="17"/>
      <c r="N369" s="17"/>
    </row>
    <row r="370" spans="1:14" x14ac:dyDescent="0.25">
      <c r="A370" s="17"/>
      <c r="B370" s="1">
        <v>350</v>
      </c>
      <c r="C370" s="3">
        <f t="shared" si="48"/>
        <v>-310473.13503477885</v>
      </c>
      <c r="D370" s="4">
        <f t="shared" si="45"/>
        <v>2149.2931754344945</v>
      </c>
      <c r="E370" s="2">
        <f t="shared" si="49"/>
        <v>-1552.3656751738943</v>
      </c>
      <c r="F370" s="4">
        <f t="shared" si="50"/>
        <v>3701.658850608389</v>
      </c>
      <c r="G370" s="17"/>
      <c r="H370" s="1">
        <v>350</v>
      </c>
      <c r="I370" s="3">
        <f t="shared" si="47"/>
        <v>-136250</v>
      </c>
      <c r="J370" s="4">
        <f t="shared" si="46"/>
        <v>568.75</v>
      </c>
      <c r="K370" s="2">
        <f t="shared" si="51"/>
        <v>-681.25</v>
      </c>
      <c r="L370" s="4">
        <f t="shared" si="44"/>
        <v>1250</v>
      </c>
      <c r="M370" s="17"/>
      <c r="N370" s="17"/>
    </row>
    <row r="371" spans="1:14" x14ac:dyDescent="0.25">
      <c r="A371" s="17"/>
      <c r="B371" s="1">
        <v>351</v>
      </c>
      <c r="C371" s="3">
        <f t="shared" si="48"/>
        <v>-314174.79388538725</v>
      </c>
      <c r="D371" s="4">
        <f t="shared" si="45"/>
        <v>2149.2931754344945</v>
      </c>
      <c r="E371" s="2">
        <f t="shared" si="49"/>
        <v>-1570.8739694269361</v>
      </c>
      <c r="F371" s="4">
        <f t="shared" si="50"/>
        <v>3720.1671448614306</v>
      </c>
      <c r="G371" s="17"/>
      <c r="H371" s="1">
        <v>351</v>
      </c>
      <c r="I371" s="3">
        <f t="shared" si="47"/>
        <v>-137500</v>
      </c>
      <c r="J371" s="4">
        <f t="shared" si="46"/>
        <v>562.5</v>
      </c>
      <c r="K371" s="2">
        <f t="shared" si="51"/>
        <v>-687.5</v>
      </c>
      <c r="L371" s="4">
        <f t="shared" si="44"/>
        <v>1250</v>
      </c>
      <c r="M371" s="17"/>
      <c r="N371" s="17"/>
    </row>
    <row r="372" spans="1:14" x14ac:dyDescent="0.25">
      <c r="A372" s="17"/>
      <c r="B372" s="1">
        <v>352</v>
      </c>
      <c r="C372" s="3">
        <f t="shared" si="48"/>
        <v>-317894.96103024867</v>
      </c>
      <c r="D372" s="4">
        <f t="shared" si="45"/>
        <v>2149.2931754344945</v>
      </c>
      <c r="E372" s="2">
        <f t="shared" si="49"/>
        <v>-1589.4748051512433</v>
      </c>
      <c r="F372" s="4">
        <f t="shared" si="50"/>
        <v>3738.7679805857379</v>
      </c>
      <c r="G372" s="17"/>
      <c r="H372" s="1">
        <v>352</v>
      </c>
      <c r="I372" s="3">
        <f t="shared" si="47"/>
        <v>-138750</v>
      </c>
      <c r="J372" s="4">
        <f t="shared" si="46"/>
        <v>556.25</v>
      </c>
      <c r="K372" s="2">
        <f t="shared" si="51"/>
        <v>-693.75</v>
      </c>
      <c r="L372" s="4">
        <f t="shared" si="44"/>
        <v>1250</v>
      </c>
      <c r="M372" s="17"/>
      <c r="N372" s="17"/>
    </row>
    <row r="373" spans="1:14" x14ac:dyDescent="0.25">
      <c r="A373" s="17"/>
      <c r="B373" s="1">
        <v>353</v>
      </c>
      <c r="C373" s="3">
        <f t="shared" si="48"/>
        <v>-321633.72901083442</v>
      </c>
      <c r="D373" s="4">
        <f t="shared" si="45"/>
        <v>2149.2931754344945</v>
      </c>
      <c r="E373" s="2">
        <f t="shared" si="49"/>
        <v>-1608.168645054172</v>
      </c>
      <c r="F373" s="4">
        <f t="shared" si="50"/>
        <v>3757.4618204886665</v>
      </c>
      <c r="G373" s="17"/>
      <c r="H373" s="1">
        <v>353</v>
      </c>
      <c r="I373" s="3">
        <f t="shared" si="47"/>
        <v>-140000</v>
      </c>
      <c r="J373" s="4">
        <f t="shared" si="46"/>
        <v>550</v>
      </c>
      <c r="K373" s="2">
        <f t="shared" si="51"/>
        <v>-700</v>
      </c>
      <c r="L373" s="4">
        <f t="shared" si="44"/>
        <v>1250</v>
      </c>
      <c r="M373" s="17"/>
      <c r="N373" s="17"/>
    </row>
    <row r="374" spans="1:14" x14ac:dyDescent="0.25">
      <c r="A374" s="17"/>
      <c r="B374" s="1">
        <v>354</v>
      </c>
      <c r="C374" s="3">
        <f t="shared" si="48"/>
        <v>-325391.1908313231</v>
      </c>
      <c r="D374" s="4">
        <f t="shared" si="45"/>
        <v>2149.2931754344945</v>
      </c>
      <c r="E374" s="2">
        <f t="shared" si="49"/>
        <v>-1626.9559541566152</v>
      </c>
      <c r="F374" s="4">
        <f t="shared" si="50"/>
        <v>3776.2491295911095</v>
      </c>
      <c r="G374" s="17"/>
      <c r="H374" s="1">
        <v>354</v>
      </c>
      <c r="I374" s="3">
        <f t="shared" si="47"/>
        <v>-141250</v>
      </c>
      <c r="J374" s="4">
        <f t="shared" si="46"/>
        <v>543.75</v>
      </c>
      <c r="K374" s="2">
        <f t="shared" si="51"/>
        <v>-706.25</v>
      </c>
      <c r="L374" s="4">
        <f t="shared" si="44"/>
        <v>1250</v>
      </c>
      <c r="M374" s="17"/>
      <c r="N374" s="17"/>
    </row>
    <row r="375" spans="1:14" x14ac:dyDescent="0.25">
      <c r="A375" s="17"/>
      <c r="B375" s="1">
        <v>355</v>
      </c>
      <c r="C375" s="3">
        <f t="shared" si="48"/>
        <v>-329167.4399609142</v>
      </c>
      <c r="D375" s="4">
        <f t="shared" si="45"/>
        <v>2149.2931754344945</v>
      </c>
      <c r="E375" s="2">
        <f t="shared" si="49"/>
        <v>-1645.8371998045711</v>
      </c>
      <c r="F375" s="4">
        <f t="shared" si="50"/>
        <v>3795.1303752390659</v>
      </c>
      <c r="G375" s="17"/>
      <c r="H375" s="1">
        <v>355</v>
      </c>
      <c r="I375" s="3">
        <f t="shared" si="47"/>
        <v>-142500</v>
      </c>
      <c r="J375" s="4">
        <f t="shared" si="46"/>
        <v>537.5</v>
      </c>
      <c r="K375" s="2">
        <f t="shared" si="51"/>
        <v>-712.5</v>
      </c>
      <c r="L375" s="4">
        <f t="shared" si="44"/>
        <v>1250</v>
      </c>
      <c r="M375" s="17"/>
      <c r="N375" s="17"/>
    </row>
    <row r="376" spans="1:14" x14ac:dyDescent="0.25">
      <c r="A376" s="17"/>
      <c r="B376" s="1">
        <v>356</v>
      </c>
      <c r="C376" s="3">
        <f t="shared" si="48"/>
        <v>-332962.57033615327</v>
      </c>
      <c r="D376" s="4">
        <f t="shared" si="45"/>
        <v>2149.2931754344945</v>
      </c>
      <c r="E376" s="2">
        <f t="shared" si="49"/>
        <v>-1664.8128516807662</v>
      </c>
      <c r="F376" s="4">
        <f t="shared" si="50"/>
        <v>3814.106027115261</v>
      </c>
      <c r="G376" s="17"/>
      <c r="H376" s="1">
        <v>356</v>
      </c>
      <c r="I376" s="3">
        <f t="shared" si="47"/>
        <v>-143750</v>
      </c>
      <c r="J376" s="4">
        <f t="shared" si="46"/>
        <v>531.25</v>
      </c>
      <c r="K376" s="2">
        <f t="shared" si="51"/>
        <v>-718.75</v>
      </c>
      <c r="L376" s="4">
        <f t="shared" si="44"/>
        <v>1250</v>
      </c>
      <c r="M376" s="17"/>
      <c r="N376" s="17"/>
    </row>
    <row r="377" spans="1:14" x14ac:dyDescent="0.25">
      <c r="A377" s="17"/>
      <c r="B377" s="1">
        <v>357</v>
      </c>
      <c r="C377" s="3">
        <f t="shared" si="48"/>
        <v>-336776.67636326852</v>
      </c>
      <c r="D377" s="4">
        <f t="shared" si="45"/>
        <v>2149.2931754344945</v>
      </c>
      <c r="E377" s="2">
        <f t="shared" si="49"/>
        <v>-1683.8833818163423</v>
      </c>
      <c r="F377" s="4">
        <f t="shared" si="50"/>
        <v>3833.1765572508366</v>
      </c>
      <c r="G377" s="17"/>
      <c r="H377" s="1">
        <v>357</v>
      </c>
      <c r="I377" s="3">
        <f t="shared" si="47"/>
        <v>-145000</v>
      </c>
      <c r="J377" s="4">
        <f t="shared" si="46"/>
        <v>525</v>
      </c>
      <c r="K377" s="2">
        <f t="shared" si="51"/>
        <v>-725</v>
      </c>
      <c r="L377" s="4">
        <f t="shared" si="44"/>
        <v>1250</v>
      </c>
      <c r="M377" s="17"/>
      <c r="N377" s="17"/>
    </row>
    <row r="378" spans="1:14" x14ac:dyDescent="0.25">
      <c r="A378" s="17"/>
      <c r="B378" s="1">
        <v>358</v>
      </c>
      <c r="C378" s="3">
        <f t="shared" si="48"/>
        <v>-340609.85292051936</v>
      </c>
      <c r="D378" s="4">
        <f t="shared" si="45"/>
        <v>2149.2931754344945</v>
      </c>
      <c r="E378" s="2">
        <f t="shared" si="49"/>
        <v>-1703.0492646025968</v>
      </c>
      <c r="F378" s="4">
        <f t="shared" si="50"/>
        <v>3852.3424400370914</v>
      </c>
      <c r="G378" s="17"/>
      <c r="H378" s="1">
        <v>358</v>
      </c>
      <c r="I378" s="3">
        <f t="shared" si="47"/>
        <v>-146250</v>
      </c>
      <c r="J378" s="4">
        <f t="shared" si="46"/>
        <v>518.75</v>
      </c>
      <c r="K378" s="2">
        <f t="shared" si="51"/>
        <v>-731.25</v>
      </c>
      <c r="L378" s="4">
        <f t="shared" si="44"/>
        <v>1250</v>
      </c>
      <c r="M378" s="17"/>
      <c r="N378" s="17"/>
    </row>
    <row r="379" spans="1:14" x14ac:dyDescent="0.25">
      <c r="A379" s="17"/>
      <c r="B379" s="1">
        <v>359</v>
      </c>
      <c r="C379" s="3">
        <f t="shared" si="48"/>
        <v>-344462.19536055648</v>
      </c>
      <c r="D379" s="4">
        <f t="shared" si="45"/>
        <v>2149.2931754344945</v>
      </c>
      <c r="E379" s="2">
        <f t="shared" si="49"/>
        <v>-1722.3109768027823</v>
      </c>
      <c r="F379" s="4">
        <f t="shared" si="50"/>
        <v>3871.604152237277</v>
      </c>
      <c r="G379" s="17"/>
      <c r="H379" s="1">
        <v>359</v>
      </c>
      <c r="I379" s="3">
        <f t="shared" si="47"/>
        <v>-147500</v>
      </c>
      <c r="J379" s="4">
        <f t="shared" si="46"/>
        <v>512.5</v>
      </c>
      <c r="K379" s="2">
        <f t="shared" si="51"/>
        <v>-737.5</v>
      </c>
      <c r="L379" s="4">
        <f t="shared" si="44"/>
        <v>1250</v>
      </c>
      <c r="M379" s="17"/>
      <c r="N379" s="17"/>
    </row>
    <row r="380" spans="1:14" x14ac:dyDescent="0.25">
      <c r="A380" s="17"/>
      <c r="B380" s="5">
        <v>360</v>
      </c>
      <c r="C380" s="6">
        <f t="shared" si="48"/>
        <v>-348333.79951279378</v>
      </c>
      <c r="D380" s="7">
        <f t="shared" si="45"/>
        <v>2149.2931754344945</v>
      </c>
      <c r="E380" s="8">
        <f t="shared" si="49"/>
        <v>-1741.668997563969</v>
      </c>
      <c r="F380" s="7">
        <f t="shared" si="50"/>
        <v>3890.9621729984638</v>
      </c>
      <c r="G380" s="17"/>
      <c r="H380" s="5">
        <v>360</v>
      </c>
      <c r="I380" s="6">
        <f t="shared" si="47"/>
        <v>-148750</v>
      </c>
      <c r="J380" s="7">
        <f t="shared" si="46"/>
        <v>506.25</v>
      </c>
      <c r="K380" s="8">
        <f t="shared" si="51"/>
        <v>-743.75</v>
      </c>
      <c r="L380" s="7">
        <f t="shared" si="44"/>
        <v>1250</v>
      </c>
      <c r="M380" s="17"/>
      <c r="N380" s="17"/>
    </row>
    <row r="381" spans="1:14" x14ac:dyDescent="0.25">
      <c r="A381" s="17"/>
      <c r="B381" s="1">
        <v>361</v>
      </c>
      <c r="C381" s="3">
        <f t="shared" si="48"/>
        <v>-352224.76168579224</v>
      </c>
      <c r="D381" s="4">
        <f t="shared" si="45"/>
        <v>2149.2931754344945</v>
      </c>
      <c r="E381" s="2">
        <f t="shared" si="49"/>
        <v>-1761.123808428961</v>
      </c>
      <c r="F381" s="4">
        <f t="shared" si="50"/>
        <v>3910.4169838634552</v>
      </c>
      <c r="G381" s="17"/>
      <c r="H381" s="1">
        <v>361</v>
      </c>
      <c r="I381" s="3">
        <f t="shared" si="47"/>
        <v>-150000</v>
      </c>
      <c r="J381" s="4">
        <f t="shared" si="46"/>
        <v>500</v>
      </c>
      <c r="K381" s="2">
        <f t="shared" si="51"/>
        <v>-750</v>
      </c>
      <c r="L381" s="4">
        <f t="shared" si="44"/>
        <v>1250</v>
      </c>
      <c r="M381" s="17"/>
      <c r="N381" s="17"/>
    </row>
    <row r="382" spans="1:14" x14ac:dyDescent="0.25">
      <c r="A382" s="17"/>
      <c r="B382" s="1">
        <v>362</v>
      </c>
      <c r="C382" s="3">
        <f t="shared" si="48"/>
        <v>-356135.1786696557</v>
      </c>
      <c r="D382" s="4">
        <f t="shared" si="45"/>
        <v>2149.2931754344945</v>
      </c>
      <c r="E382" s="2">
        <f t="shared" si="49"/>
        <v>-1780.6758933482786</v>
      </c>
      <c r="F382" s="4">
        <f t="shared" si="50"/>
        <v>3929.9690687827733</v>
      </c>
      <c r="G382" s="17"/>
      <c r="H382" s="1">
        <v>362</v>
      </c>
      <c r="I382" s="3">
        <f t="shared" si="47"/>
        <v>-151250</v>
      </c>
      <c r="J382" s="4">
        <f t="shared" si="46"/>
        <v>493.75</v>
      </c>
      <c r="K382" s="2">
        <f t="shared" si="51"/>
        <v>-756.25</v>
      </c>
      <c r="L382" s="4">
        <f t="shared" si="44"/>
        <v>1250</v>
      </c>
      <c r="M382" s="17"/>
      <c r="N382" s="17"/>
    </row>
    <row r="383" spans="1:14" x14ac:dyDescent="0.25">
      <c r="A383" s="17"/>
      <c r="B383" s="1">
        <v>363</v>
      </c>
      <c r="C383" s="3">
        <f t="shared" si="48"/>
        <v>-360065.14773843845</v>
      </c>
      <c r="D383" s="4">
        <f t="shared" si="45"/>
        <v>2149.2931754344945</v>
      </c>
      <c r="E383" s="2">
        <f t="shared" si="49"/>
        <v>-1800.3257386921923</v>
      </c>
      <c r="F383" s="4">
        <f t="shared" si="50"/>
        <v>3949.6189141266868</v>
      </c>
      <c r="G383" s="17"/>
      <c r="H383" s="1">
        <v>363</v>
      </c>
      <c r="I383" s="3">
        <f t="shared" si="47"/>
        <v>-152500</v>
      </c>
      <c r="J383" s="4">
        <f t="shared" si="46"/>
        <v>487.5</v>
      </c>
      <c r="K383" s="2">
        <f t="shared" si="51"/>
        <v>-762.5</v>
      </c>
      <c r="L383" s="4">
        <f t="shared" si="44"/>
        <v>1250</v>
      </c>
      <c r="M383" s="17"/>
      <c r="N383" s="17"/>
    </row>
    <row r="384" spans="1:14" x14ac:dyDescent="0.25">
      <c r="A384" s="17"/>
      <c r="B384" s="1">
        <v>364</v>
      </c>
      <c r="C384" s="3">
        <f t="shared" si="48"/>
        <v>-364014.76665256516</v>
      </c>
      <c r="D384" s="4">
        <f t="shared" si="45"/>
        <v>2149.2931754344945</v>
      </c>
      <c r="E384" s="2">
        <f t="shared" si="49"/>
        <v>-1820.0738332628259</v>
      </c>
      <c r="F384" s="4">
        <f t="shared" si="50"/>
        <v>3969.3670086973207</v>
      </c>
      <c r="G384" s="17"/>
      <c r="H384" s="1">
        <v>364</v>
      </c>
      <c r="I384" s="3">
        <f t="shared" si="47"/>
        <v>-153750</v>
      </c>
      <c r="J384" s="4">
        <f t="shared" si="46"/>
        <v>481.25</v>
      </c>
      <c r="K384" s="2">
        <f t="shared" si="51"/>
        <v>-768.75</v>
      </c>
      <c r="L384" s="4">
        <f t="shared" si="44"/>
        <v>1250</v>
      </c>
      <c r="M384" s="17"/>
      <c r="N384" s="17"/>
    </row>
    <row r="385" spans="1:14" x14ac:dyDescent="0.25">
      <c r="A385" s="17"/>
      <c r="B385" s="1">
        <v>365</v>
      </c>
      <c r="C385" s="3">
        <f t="shared" si="48"/>
        <v>-367984.13366126246</v>
      </c>
      <c r="D385" s="4">
        <f t="shared" si="45"/>
        <v>2149.2931754344945</v>
      </c>
      <c r="E385" s="2">
        <f t="shared" si="49"/>
        <v>-1839.9206683063121</v>
      </c>
      <c r="F385" s="4">
        <f t="shared" si="50"/>
        <v>3989.2138437408066</v>
      </c>
      <c r="G385" s="17"/>
      <c r="H385" s="1">
        <v>365</v>
      </c>
      <c r="I385" s="3">
        <f t="shared" si="47"/>
        <v>-155000</v>
      </c>
      <c r="J385" s="4">
        <f t="shared" si="46"/>
        <v>475</v>
      </c>
      <c r="K385" s="2">
        <f t="shared" si="51"/>
        <v>-775</v>
      </c>
      <c r="L385" s="4">
        <f t="shared" si="44"/>
        <v>1250</v>
      </c>
      <c r="M385" s="17"/>
      <c r="N385" s="17"/>
    </row>
    <row r="386" spans="1:14" x14ac:dyDescent="0.25">
      <c r="A386" s="17"/>
      <c r="B386" s="1">
        <v>366</v>
      </c>
      <c r="C386" s="3">
        <f t="shared" si="48"/>
        <v>-371973.34750500327</v>
      </c>
      <c r="D386" s="4">
        <f t="shared" si="45"/>
        <v>2149.2931754344945</v>
      </c>
      <c r="E386" s="2">
        <f t="shared" si="49"/>
        <v>-1859.8667375250163</v>
      </c>
      <c r="F386" s="4">
        <f t="shared" si="50"/>
        <v>4009.1599129595106</v>
      </c>
      <c r="G386" s="17"/>
      <c r="H386" s="1">
        <v>366</v>
      </c>
      <c r="I386" s="3">
        <f t="shared" si="47"/>
        <v>-156250</v>
      </c>
      <c r="J386" s="4">
        <f t="shared" si="46"/>
        <v>468.75</v>
      </c>
      <c r="K386" s="2">
        <f t="shared" si="51"/>
        <v>-781.25</v>
      </c>
      <c r="L386" s="4">
        <f t="shared" si="44"/>
        <v>1250</v>
      </c>
      <c r="M386" s="17"/>
      <c r="N386" s="17"/>
    </row>
    <row r="387" spans="1:14" x14ac:dyDescent="0.25">
      <c r="A387" s="17"/>
      <c r="B387" s="1">
        <v>367</v>
      </c>
      <c r="C387" s="3">
        <f t="shared" si="48"/>
        <v>-375982.50741796277</v>
      </c>
      <c r="D387" s="4">
        <f t="shared" si="45"/>
        <v>2149.2931754344945</v>
      </c>
      <c r="E387" s="2">
        <f t="shared" si="49"/>
        <v>-1879.9125370898137</v>
      </c>
      <c r="F387" s="4">
        <f t="shared" si="50"/>
        <v>4029.2057125243082</v>
      </c>
      <c r="G387" s="17"/>
      <c r="H387" s="1">
        <v>367</v>
      </c>
      <c r="I387" s="3">
        <f t="shared" si="47"/>
        <v>-157500</v>
      </c>
      <c r="J387" s="4">
        <f t="shared" si="46"/>
        <v>462.5</v>
      </c>
      <c r="K387" s="2">
        <f t="shared" si="51"/>
        <v>-787.5</v>
      </c>
      <c r="L387" s="4">
        <f t="shared" si="44"/>
        <v>1250</v>
      </c>
      <c r="M387" s="17"/>
      <c r="N387" s="17"/>
    </row>
    <row r="388" spans="1:14" x14ac:dyDescent="0.25">
      <c r="A388" s="17"/>
      <c r="B388" s="1">
        <v>368</v>
      </c>
      <c r="C388" s="3">
        <f t="shared" si="48"/>
        <v>-380011.71313048707</v>
      </c>
      <c r="D388" s="4">
        <f t="shared" si="45"/>
        <v>2149.2931754344945</v>
      </c>
      <c r="E388" s="2">
        <f t="shared" si="49"/>
        <v>-1900.0585656524354</v>
      </c>
      <c r="F388" s="4">
        <f t="shared" si="50"/>
        <v>4049.3517410869299</v>
      </c>
      <c r="G388" s="17"/>
      <c r="H388" s="1">
        <v>368</v>
      </c>
      <c r="I388" s="3">
        <f t="shared" si="47"/>
        <v>-158750</v>
      </c>
      <c r="J388" s="4">
        <f t="shared" si="46"/>
        <v>456.25</v>
      </c>
      <c r="K388" s="2">
        <f t="shared" si="51"/>
        <v>-793.75</v>
      </c>
      <c r="L388" s="4">
        <f t="shared" si="44"/>
        <v>1250</v>
      </c>
      <c r="M388" s="17"/>
      <c r="N388" s="17"/>
    </row>
    <row r="389" spans="1:14" x14ac:dyDescent="0.25">
      <c r="A389" s="17"/>
      <c r="B389" s="1">
        <v>369</v>
      </c>
      <c r="C389" s="3">
        <f t="shared" si="48"/>
        <v>-384061.064871574</v>
      </c>
      <c r="D389" s="4">
        <f t="shared" si="45"/>
        <v>2149.2931754344945</v>
      </c>
      <c r="E389" s="2">
        <f t="shared" si="49"/>
        <v>-1920.3053243578699</v>
      </c>
      <c r="F389" s="4">
        <f t="shared" si="50"/>
        <v>4069.5984997923642</v>
      </c>
      <c r="G389" s="17"/>
      <c r="H389" s="1">
        <v>369</v>
      </c>
      <c r="I389" s="3">
        <f t="shared" si="47"/>
        <v>-160000</v>
      </c>
      <c r="J389" s="4">
        <f t="shared" si="46"/>
        <v>450</v>
      </c>
      <c r="K389" s="2">
        <f t="shared" si="51"/>
        <v>-800</v>
      </c>
      <c r="L389" s="4">
        <f t="shared" si="44"/>
        <v>1250</v>
      </c>
      <c r="M389" s="17"/>
      <c r="N389" s="17"/>
    </row>
    <row r="390" spans="1:14" x14ac:dyDescent="0.25">
      <c r="A390" s="17"/>
      <c r="B390" s="1">
        <v>370</v>
      </c>
      <c r="C390" s="3">
        <f t="shared" si="48"/>
        <v>-388130.66337136633</v>
      </c>
      <c r="D390" s="4">
        <f t="shared" si="45"/>
        <v>2149.2931754344945</v>
      </c>
      <c r="E390" s="2">
        <f t="shared" si="49"/>
        <v>-1940.6533168568315</v>
      </c>
      <c r="F390" s="4">
        <f t="shared" si="50"/>
        <v>4089.9464922913257</v>
      </c>
      <c r="G390" s="17"/>
      <c r="H390" s="1">
        <v>370</v>
      </c>
      <c r="I390" s="3">
        <f t="shared" si="47"/>
        <v>-161250</v>
      </c>
      <c r="J390" s="4">
        <f t="shared" si="46"/>
        <v>443.75</v>
      </c>
      <c r="K390" s="2">
        <f t="shared" si="51"/>
        <v>-806.25</v>
      </c>
      <c r="L390" s="4">
        <f t="shared" si="44"/>
        <v>1250</v>
      </c>
      <c r="M390" s="17"/>
      <c r="N390" s="17"/>
    </row>
    <row r="391" spans="1:14" x14ac:dyDescent="0.25">
      <c r="A391" s="17"/>
      <c r="B391" s="1">
        <v>371</v>
      </c>
      <c r="C391" s="3">
        <f t="shared" si="48"/>
        <v>-392220.60986365768</v>
      </c>
      <c r="D391" s="4">
        <f t="shared" si="45"/>
        <v>2149.2931754344945</v>
      </c>
      <c r="E391" s="2">
        <f t="shared" si="49"/>
        <v>-1961.1030493182882</v>
      </c>
      <c r="F391" s="4">
        <f t="shared" si="50"/>
        <v>4110.3962247527825</v>
      </c>
      <c r="G391" s="17"/>
      <c r="H391" s="1">
        <v>371</v>
      </c>
      <c r="I391" s="3">
        <f t="shared" si="47"/>
        <v>-162500</v>
      </c>
      <c r="J391" s="4">
        <f t="shared" si="46"/>
        <v>437.5</v>
      </c>
      <c r="K391" s="2">
        <f t="shared" si="51"/>
        <v>-812.5</v>
      </c>
      <c r="L391" s="4">
        <f t="shared" si="44"/>
        <v>1250</v>
      </c>
      <c r="M391" s="17"/>
      <c r="N391" s="17"/>
    </row>
    <row r="392" spans="1:14" x14ac:dyDescent="0.25">
      <c r="A392" s="17"/>
      <c r="B392" s="1">
        <v>372</v>
      </c>
      <c r="C392" s="3">
        <f t="shared" si="48"/>
        <v>-396331.00608841045</v>
      </c>
      <c r="D392" s="4">
        <f t="shared" si="45"/>
        <v>2149.2931754344945</v>
      </c>
      <c r="E392" s="2">
        <f t="shared" si="49"/>
        <v>-1981.6550304420523</v>
      </c>
      <c r="F392" s="4">
        <f t="shared" si="50"/>
        <v>4130.948205876547</v>
      </c>
      <c r="G392" s="17"/>
      <c r="H392" s="1">
        <v>372</v>
      </c>
      <c r="I392" s="3">
        <f t="shared" si="47"/>
        <v>-163750</v>
      </c>
      <c r="J392" s="4">
        <f t="shared" si="46"/>
        <v>431.25</v>
      </c>
      <c r="K392" s="2">
        <f t="shared" si="51"/>
        <v>-818.75</v>
      </c>
      <c r="L392" s="4">
        <f t="shared" si="44"/>
        <v>1250</v>
      </c>
      <c r="M392" s="17"/>
      <c r="N392" s="17"/>
    </row>
    <row r="393" spans="1:14" x14ac:dyDescent="0.25">
      <c r="A393" s="17"/>
      <c r="B393" s="1">
        <v>373</v>
      </c>
      <c r="C393" s="3">
        <f t="shared" si="48"/>
        <v>-400461.95429428702</v>
      </c>
      <c r="D393" s="4">
        <f t="shared" si="45"/>
        <v>2149.2931754344945</v>
      </c>
      <c r="E393" s="2">
        <f t="shared" si="49"/>
        <v>-2002.3097714714349</v>
      </c>
      <c r="F393" s="4">
        <f t="shared" si="50"/>
        <v>4151.6029469059295</v>
      </c>
      <c r="G393" s="17"/>
      <c r="H393" s="1">
        <v>373</v>
      </c>
      <c r="I393" s="3">
        <f t="shared" si="47"/>
        <v>-165000</v>
      </c>
      <c r="J393" s="4">
        <f t="shared" si="46"/>
        <v>425</v>
      </c>
      <c r="K393" s="2">
        <f t="shared" si="51"/>
        <v>-825</v>
      </c>
      <c r="L393" s="4">
        <f t="shared" si="44"/>
        <v>1250</v>
      </c>
      <c r="M393" s="17"/>
      <c r="N393" s="17"/>
    </row>
    <row r="394" spans="1:14" x14ac:dyDescent="0.25">
      <c r="A394" s="17"/>
      <c r="B394" s="1">
        <v>374</v>
      </c>
      <c r="C394" s="3">
        <f t="shared" si="48"/>
        <v>-404613.55724119296</v>
      </c>
      <c r="D394" s="4">
        <f t="shared" si="45"/>
        <v>2149.2931754344945</v>
      </c>
      <c r="E394" s="2">
        <f t="shared" si="49"/>
        <v>-2023.0677862059647</v>
      </c>
      <c r="F394" s="4">
        <f t="shared" si="50"/>
        <v>4172.3609616404592</v>
      </c>
      <c r="G394" s="17"/>
      <c r="H394" s="1">
        <v>374</v>
      </c>
      <c r="I394" s="3">
        <f t="shared" si="47"/>
        <v>-166250</v>
      </c>
      <c r="J394" s="4">
        <f t="shared" si="46"/>
        <v>418.75</v>
      </c>
      <c r="K394" s="2">
        <f t="shared" si="51"/>
        <v>-831.25</v>
      </c>
      <c r="L394" s="4">
        <f t="shared" si="44"/>
        <v>1250</v>
      </c>
      <c r="M394" s="17"/>
      <c r="N394" s="17"/>
    </row>
    <row r="395" spans="1:14" x14ac:dyDescent="0.25">
      <c r="A395" s="17"/>
      <c r="B395" s="1">
        <v>375</v>
      </c>
      <c r="C395" s="3">
        <f t="shared" si="48"/>
        <v>-408785.91820283345</v>
      </c>
      <c r="D395" s="4">
        <f t="shared" si="45"/>
        <v>2149.2931754344945</v>
      </c>
      <c r="E395" s="2">
        <f t="shared" si="49"/>
        <v>-2043.9295910141673</v>
      </c>
      <c r="F395" s="4">
        <f t="shared" si="50"/>
        <v>4193.2227664486618</v>
      </c>
      <c r="G395" s="17"/>
      <c r="H395" s="1">
        <v>375</v>
      </c>
      <c r="I395" s="3">
        <f t="shared" si="47"/>
        <v>-167500</v>
      </c>
      <c r="J395" s="4">
        <f t="shared" si="46"/>
        <v>412.5</v>
      </c>
      <c r="K395" s="2">
        <f t="shared" si="51"/>
        <v>-837.5</v>
      </c>
      <c r="L395" s="4">
        <f t="shared" si="44"/>
        <v>1250</v>
      </c>
      <c r="M395" s="17"/>
      <c r="N395" s="17"/>
    </row>
    <row r="396" spans="1:14" x14ac:dyDescent="0.25">
      <c r="A396" s="17"/>
      <c r="B396" s="1">
        <v>376</v>
      </c>
      <c r="C396" s="3">
        <f t="shared" si="48"/>
        <v>-412979.14096928213</v>
      </c>
      <c r="D396" s="4">
        <f t="shared" si="45"/>
        <v>2149.2931754344945</v>
      </c>
      <c r="E396" s="2">
        <f t="shared" si="49"/>
        <v>-2064.8957048464104</v>
      </c>
      <c r="F396" s="4">
        <f t="shared" si="50"/>
        <v>4214.1888802809044</v>
      </c>
      <c r="G396" s="17"/>
      <c r="H396" s="1">
        <v>376</v>
      </c>
      <c r="I396" s="3">
        <f t="shared" si="47"/>
        <v>-168750</v>
      </c>
      <c r="J396" s="4">
        <f t="shared" si="46"/>
        <v>406.25</v>
      </c>
      <c r="K396" s="2">
        <f t="shared" si="51"/>
        <v>-843.75</v>
      </c>
      <c r="L396" s="4">
        <f t="shared" si="44"/>
        <v>1250</v>
      </c>
      <c r="M396" s="17"/>
      <c r="N396" s="17"/>
    </row>
    <row r="397" spans="1:14" x14ac:dyDescent="0.25">
      <c r="A397" s="17"/>
      <c r="B397" s="1">
        <v>377</v>
      </c>
      <c r="C397" s="3">
        <f t="shared" si="48"/>
        <v>-417193.32984956302</v>
      </c>
      <c r="D397" s="4">
        <f t="shared" si="45"/>
        <v>2149.2931754344945</v>
      </c>
      <c r="E397" s="2">
        <f t="shared" si="49"/>
        <v>-2085.966649247815</v>
      </c>
      <c r="F397" s="4">
        <f t="shared" si="50"/>
        <v>4235.259824682309</v>
      </c>
      <c r="G397" s="17"/>
      <c r="H397" s="1">
        <v>377</v>
      </c>
      <c r="I397" s="3">
        <f t="shared" si="47"/>
        <v>-170000</v>
      </c>
      <c r="J397" s="4">
        <f t="shared" si="46"/>
        <v>400</v>
      </c>
      <c r="K397" s="2">
        <f t="shared" si="51"/>
        <v>-850</v>
      </c>
      <c r="L397" s="4">
        <f t="shared" si="44"/>
        <v>1250</v>
      </c>
      <c r="M397" s="17"/>
      <c r="N397" s="17"/>
    </row>
    <row r="398" spans="1:14" x14ac:dyDescent="0.25">
      <c r="A398" s="17"/>
      <c r="B398" s="1">
        <v>378</v>
      </c>
      <c r="C398" s="3">
        <f t="shared" si="48"/>
        <v>-421428.58967424533</v>
      </c>
      <c r="D398" s="4">
        <f t="shared" si="45"/>
        <v>2149.2931754344945</v>
      </c>
      <c r="E398" s="2">
        <f t="shared" si="49"/>
        <v>-2107.1429483712268</v>
      </c>
      <c r="F398" s="4">
        <f t="shared" si="50"/>
        <v>4256.4361238057209</v>
      </c>
      <c r="G398" s="17"/>
      <c r="H398" s="1">
        <v>378</v>
      </c>
      <c r="I398" s="3">
        <f t="shared" si="47"/>
        <v>-171250</v>
      </c>
      <c r="J398" s="4">
        <f t="shared" si="46"/>
        <v>393.75</v>
      </c>
      <c r="K398" s="2">
        <f t="shared" si="51"/>
        <v>-856.25</v>
      </c>
      <c r="L398" s="4">
        <f t="shared" si="44"/>
        <v>1250</v>
      </c>
      <c r="M398" s="17"/>
      <c r="N398" s="17"/>
    </row>
    <row r="399" spans="1:14" x14ac:dyDescent="0.25">
      <c r="A399" s="17"/>
      <c r="B399" s="1">
        <v>379</v>
      </c>
      <c r="C399" s="3">
        <f t="shared" si="48"/>
        <v>-425685.02579805104</v>
      </c>
      <c r="D399" s="4">
        <f t="shared" si="45"/>
        <v>2149.2931754344945</v>
      </c>
      <c r="E399" s="2">
        <f t="shared" si="49"/>
        <v>-2128.425128990255</v>
      </c>
      <c r="F399" s="4">
        <f t="shared" si="50"/>
        <v>4277.7183044247495</v>
      </c>
      <c r="G399" s="17"/>
      <c r="H399" s="1">
        <v>379</v>
      </c>
      <c r="I399" s="3">
        <f t="shared" si="47"/>
        <v>-172500</v>
      </c>
      <c r="J399" s="4">
        <f t="shared" si="46"/>
        <v>387.5</v>
      </c>
      <c r="K399" s="2">
        <f t="shared" si="51"/>
        <v>-862.5</v>
      </c>
      <c r="L399" s="4">
        <f t="shared" si="44"/>
        <v>1250</v>
      </c>
      <c r="M399" s="17"/>
      <c r="N399" s="17"/>
    </row>
    <row r="400" spans="1:14" x14ac:dyDescent="0.25">
      <c r="A400" s="17"/>
      <c r="B400" s="1">
        <v>380</v>
      </c>
      <c r="C400" s="3">
        <f t="shared" si="48"/>
        <v>-429962.74410247576</v>
      </c>
      <c r="D400" s="4">
        <f t="shared" si="45"/>
        <v>2149.2931754344945</v>
      </c>
      <c r="E400" s="2">
        <f t="shared" si="49"/>
        <v>-2149.8137205123789</v>
      </c>
      <c r="F400" s="4">
        <f t="shared" si="50"/>
        <v>4299.1068959468739</v>
      </c>
      <c r="G400" s="17"/>
      <c r="H400" s="1">
        <v>380</v>
      </c>
      <c r="I400" s="3">
        <f t="shared" si="47"/>
        <v>-173750</v>
      </c>
      <c r="J400" s="4">
        <f t="shared" si="46"/>
        <v>381.25</v>
      </c>
      <c r="K400" s="2">
        <f t="shared" si="51"/>
        <v>-868.75</v>
      </c>
      <c r="L400" s="4">
        <f t="shared" si="44"/>
        <v>1250</v>
      </c>
      <c r="M400" s="17"/>
      <c r="N400" s="17"/>
    </row>
    <row r="401" spans="1:14" x14ac:dyDescent="0.25">
      <c r="A401" s="17"/>
      <c r="B401" s="1">
        <v>381</v>
      </c>
      <c r="C401" s="3">
        <f t="shared" si="48"/>
        <v>-434261.85099842265</v>
      </c>
      <c r="D401" s="4">
        <f t="shared" si="45"/>
        <v>2149.2931754344945</v>
      </c>
      <c r="E401" s="2">
        <f t="shared" si="49"/>
        <v>-2171.3092549921134</v>
      </c>
      <c r="F401" s="4">
        <f t="shared" si="50"/>
        <v>4320.6024304266084</v>
      </c>
      <c r="G401" s="17"/>
      <c r="H401" s="1">
        <v>381</v>
      </c>
      <c r="I401" s="3">
        <f t="shared" si="47"/>
        <v>-175000</v>
      </c>
      <c r="J401" s="4">
        <f t="shared" si="46"/>
        <v>375</v>
      </c>
      <c r="K401" s="2">
        <f t="shared" si="51"/>
        <v>-875</v>
      </c>
      <c r="L401" s="4">
        <f t="shared" si="44"/>
        <v>1250</v>
      </c>
      <c r="M401" s="17"/>
      <c r="N401" s="17"/>
    </row>
    <row r="402" spans="1:14" x14ac:dyDescent="0.25">
      <c r="A402" s="17"/>
      <c r="B402" s="1">
        <v>382</v>
      </c>
      <c r="C402" s="3">
        <f t="shared" si="48"/>
        <v>-438582.45342884929</v>
      </c>
      <c r="D402" s="4">
        <f t="shared" si="45"/>
        <v>2149.2931754344945</v>
      </c>
      <c r="E402" s="2">
        <f t="shared" si="49"/>
        <v>-2192.9122671442465</v>
      </c>
      <c r="F402" s="4">
        <f t="shared" si="50"/>
        <v>4342.205442578741</v>
      </c>
      <c r="G402" s="17"/>
      <c r="H402" s="1">
        <v>382</v>
      </c>
      <c r="I402" s="3">
        <f t="shared" si="47"/>
        <v>-176250</v>
      </c>
      <c r="J402" s="4">
        <f t="shared" si="46"/>
        <v>368.75</v>
      </c>
      <c r="K402" s="2">
        <f t="shared" si="51"/>
        <v>-881.25</v>
      </c>
      <c r="L402" s="4">
        <f t="shared" si="44"/>
        <v>1250</v>
      </c>
      <c r="M402" s="17"/>
      <c r="N402" s="17"/>
    </row>
    <row r="403" spans="1:14" x14ac:dyDescent="0.25">
      <c r="A403" s="17"/>
      <c r="B403" s="1">
        <v>383</v>
      </c>
      <c r="C403" s="3">
        <f t="shared" si="48"/>
        <v>-442924.65887142805</v>
      </c>
      <c r="D403" s="4">
        <f t="shared" si="45"/>
        <v>2149.2931754344945</v>
      </c>
      <c r="E403" s="2">
        <f t="shared" si="49"/>
        <v>-2214.6232943571399</v>
      </c>
      <c r="F403" s="4">
        <f t="shared" si="50"/>
        <v>4363.9164697916349</v>
      </c>
      <c r="G403" s="17"/>
      <c r="H403" s="1">
        <v>383</v>
      </c>
      <c r="I403" s="3">
        <f t="shared" si="47"/>
        <v>-177500</v>
      </c>
      <c r="J403" s="4">
        <f t="shared" si="46"/>
        <v>362.5</v>
      </c>
      <c r="K403" s="2">
        <f t="shared" si="51"/>
        <v>-887.5</v>
      </c>
      <c r="L403" s="4">
        <f t="shared" si="44"/>
        <v>1250</v>
      </c>
      <c r="M403" s="17"/>
      <c r="N403" s="17"/>
    </row>
    <row r="404" spans="1:14" x14ac:dyDescent="0.25">
      <c r="A404" s="17"/>
      <c r="B404" s="1">
        <v>384</v>
      </c>
      <c r="C404" s="3">
        <f t="shared" si="48"/>
        <v>-447288.57534121966</v>
      </c>
      <c r="D404" s="4">
        <f t="shared" si="45"/>
        <v>2149.2931754344945</v>
      </c>
      <c r="E404" s="2">
        <f t="shared" si="49"/>
        <v>-2236.4428767060981</v>
      </c>
      <c r="F404" s="4">
        <f t="shared" si="50"/>
        <v>4385.7360521405926</v>
      </c>
      <c r="G404" s="17"/>
      <c r="H404" s="1">
        <v>384</v>
      </c>
      <c r="I404" s="3">
        <f t="shared" si="47"/>
        <v>-178750</v>
      </c>
      <c r="J404" s="4">
        <f t="shared" si="46"/>
        <v>356.25</v>
      </c>
      <c r="K404" s="2">
        <f t="shared" si="51"/>
        <v>-893.75</v>
      </c>
      <c r="L404" s="4">
        <f t="shared" si="44"/>
        <v>1250</v>
      </c>
      <c r="M404" s="17"/>
      <c r="N404" s="17"/>
    </row>
    <row r="405" spans="1:14" x14ac:dyDescent="0.25">
      <c r="A405" s="17"/>
      <c r="B405" s="1">
        <v>385</v>
      </c>
      <c r="C405" s="3">
        <f t="shared" si="48"/>
        <v>-451674.31139336026</v>
      </c>
      <c r="D405" s="4">
        <f t="shared" si="45"/>
        <v>2149.2931754344945</v>
      </c>
      <c r="E405" s="2">
        <f t="shared" si="49"/>
        <v>-2258.3715569668011</v>
      </c>
      <c r="F405" s="4">
        <f t="shared" si="50"/>
        <v>4407.6647324012956</v>
      </c>
      <c r="G405" s="17"/>
      <c r="H405" s="1">
        <v>385</v>
      </c>
      <c r="I405" s="3">
        <f t="shared" si="47"/>
        <v>-180000</v>
      </c>
      <c r="J405" s="4">
        <f t="shared" si="46"/>
        <v>350</v>
      </c>
      <c r="K405" s="2">
        <f t="shared" si="51"/>
        <v>-900</v>
      </c>
      <c r="L405" s="4">
        <f t="shared" ref="L405:L468" si="52">$I$21/($D$12*12)</f>
        <v>1250</v>
      </c>
      <c r="M405" s="17"/>
      <c r="N405" s="17"/>
    </row>
    <row r="406" spans="1:14" x14ac:dyDescent="0.25">
      <c r="A406" s="17"/>
      <c r="B406" s="1">
        <v>386</v>
      </c>
      <c r="C406" s="3">
        <f t="shared" si="48"/>
        <v>-456081.97612576158</v>
      </c>
      <c r="D406" s="4">
        <f t="shared" ref="D406:D469" si="53">-PMT($D$11/12,$D$12*12,$D$10)</f>
        <v>2149.2931754344945</v>
      </c>
      <c r="E406" s="2">
        <f t="shared" si="49"/>
        <v>-2280.409880628808</v>
      </c>
      <c r="F406" s="4">
        <f t="shared" si="50"/>
        <v>4429.7030560633029</v>
      </c>
      <c r="G406" s="17"/>
      <c r="H406" s="1">
        <v>386</v>
      </c>
      <c r="I406" s="3">
        <f t="shared" si="47"/>
        <v>-181250</v>
      </c>
      <c r="J406" s="4">
        <f t="shared" ref="J406:J469" si="54">K406+L406</f>
        <v>343.75</v>
      </c>
      <c r="K406" s="2">
        <f t="shared" si="51"/>
        <v>-906.25</v>
      </c>
      <c r="L406" s="4">
        <f t="shared" si="52"/>
        <v>1250</v>
      </c>
      <c r="M406" s="17"/>
      <c r="N406" s="17"/>
    </row>
    <row r="407" spans="1:14" x14ac:dyDescent="0.25">
      <c r="A407" s="17"/>
      <c r="B407" s="1">
        <v>387</v>
      </c>
      <c r="C407" s="3">
        <f t="shared" si="48"/>
        <v>-460511.6791818249</v>
      </c>
      <c r="D407" s="4">
        <f t="shared" si="53"/>
        <v>2149.2931754344945</v>
      </c>
      <c r="E407" s="2">
        <f t="shared" si="49"/>
        <v>-2302.5583959091246</v>
      </c>
      <c r="F407" s="4">
        <f t="shared" si="50"/>
        <v>4451.8515713436191</v>
      </c>
      <c r="G407" s="17"/>
      <c r="H407" s="1">
        <v>387</v>
      </c>
      <c r="I407" s="3">
        <f t="shared" ref="I407:I470" si="55">I406-L406</f>
        <v>-182500</v>
      </c>
      <c r="J407" s="4">
        <f t="shared" si="54"/>
        <v>337.5</v>
      </c>
      <c r="K407" s="2">
        <f t="shared" si="51"/>
        <v>-912.5</v>
      </c>
      <c r="L407" s="4">
        <f t="shared" si="52"/>
        <v>1250</v>
      </c>
      <c r="M407" s="17"/>
      <c r="N407" s="17"/>
    </row>
    <row r="408" spans="1:14" x14ac:dyDescent="0.25">
      <c r="A408" s="17"/>
      <c r="B408" s="1">
        <v>388</v>
      </c>
      <c r="C408" s="3">
        <f t="shared" si="48"/>
        <v>-464963.53075316851</v>
      </c>
      <c r="D408" s="4">
        <f t="shared" si="53"/>
        <v>2149.2931754344945</v>
      </c>
      <c r="E408" s="2">
        <f t="shared" si="49"/>
        <v>-2324.8176537658424</v>
      </c>
      <c r="F408" s="4">
        <f t="shared" si="50"/>
        <v>4474.1108292003373</v>
      </c>
      <c r="G408" s="17"/>
      <c r="H408" s="1">
        <v>388</v>
      </c>
      <c r="I408" s="3">
        <f t="shared" si="55"/>
        <v>-183750</v>
      </c>
      <c r="J408" s="4">
        <f t="shared" si="54"/>
        <v>331.25</v>
      </c>
      <c r="K408" s="2">
        <f t="shared" si="51"/>
        <v>-918.75</v>
      </c>
      <c r="L408" s="4">
        <f t="shared" si="52"/>
        <v>1250</v>
      </c>
      <c r="M408" s="17"/>
      <c r="N408" s="17"/>
    </row>
    <row r="409" spans="1:14" x14ac:dyDescent="0.25">
      <c r="A409" s="17"/>
      <c r="B409" s="1">
        <v>389</v>
      </c>
      <c r="C409" s="3">
        <f t="shared" si="48"/>
        <v>-469437.64158236887</v>
      </c>
      <c r="D409" s="4">
        <f t="shared" si="53"/>
        <v>2149.2931754344945</v>
      </c>
      <c r="E409" s="2">
        <f t="shared" si="49"/>
        <v>-2347.1882079118445</v>
      </c>
      <c r="F409" s="4">
        <f t="shared" si="50"/>
        <v>4496.4813833463395</v>
      </c>
      <c r="G409" s="17"/>
      <c r="H409" s="1">
        <v>389</v>
      </c>
      <c r="I409" s="3">
        <f t="shared" si="55"/>
        <v>-185000</v>
      </c>
      <c r="J409" s="4">
        <f t="shared" si="54"/>
        <v>325</v>
      </c>
      <c r="K409" s="2">
        <f t="shared" si="51"/>
        <v>-925</v>
      </c>
      <c r="L409" s="4">
        <f t="shared" si="52"/>
        <v>1250</v>
      </c>
      <c r="M409" s="17"/>
      <c r="N409" s="17"/>
    </row>
    <row r="410" spans="1:14" x14ac:dyDescent="0.25">
      <c r="A410" s="17"/>
      <c r="B410" s="1">
        <v>390</v>
      </c>
      <c r="C410" s="3">
        <f t="shared" si="48"/>
        <v>-473934.12296571519</v>
      </c>
      <c r="D410" s="4">
        <f t="shared" si="53"/>
        <v>2149.2931754344945</v>
      </c>
      <c r="E410" s="2">
        <f t="shared" si="49"/>
        <v>-2369.6706148285757</v>
      </c>
      <c r="F410" s="4">
        <f t="shared" si="50"/>
        <v>4518.9637902630702</v>
      </c>
      <c r="G410" s="17"/>
      <c r="H410" s="1">
        <v>390</v>
      </c>
      <c r="I410" s="3">
        <f t="shared" si="55"/>
        <v>-186250</v>
      </c>
      <c r="J410" s="4">
        <f t="shared" si="54"/>
        <v>318.75</v>
      </c>
      <c r="K410" s="2">
        <f t="shared" si="51"/>
        <v>-931.25</v>
      </c>
      <c r="L410" s="4">
        <f t="shared" si="52"/>
        <v>1250</v>
      </c>
      <c r="M410" s="17"/>
      <c r="N410" s="17"/>
    </row>
    <row r="411" spans="1:14" x14ac:dyDescent="0.25">
      <c r="A411" s="17"/>
      <c r="B411" s="1">
        <v>391</v>
      </c>
      <c r="C411" s="3">
        <f t="shared" si="48"/>
        <v>-478453.08675597823</v>
      </c>
      <c r="D411" s="4">
        <f t="shared" si="53"/>
        <v>2149.2931754344945</v>
      </c>
      <c r="E411" s="2">
        <f t="shared" si="49"/>
        <v>-2392.2654337798908</v>
      </c>
      <c r="F411" s="4">
        <f t="shared" si="50"/>
        <v>4541.5586092143858</v>
      </c>
      <c r="G411" s="17"/>
      <c r="H411" s="1">
        <v>391</v>
      </c>
      <c r="I411" s="3">
        <f t="shared" si="55"/>
        <v>-187500</v>
      </c>
      <c r="J411" s="4">
        <f t="shared" si="54"/>
        <v>312.5</v>
      </c>
      <c r="K411" s="2">
        <f t="shared" si="51"/>
        <v>-937.5</v>
      </c>
      <c r="L411" s="4">
        <f t="shared" si="52"/>
        <v>1250</v>
      </c>
      <c r="M411" s="17"/>
      <c r="N411" s="17"/>
    </row>
    <row r="412" spans="1:14" x14ac:dyDescent="0.25">
      <c r="A412" s="17"/>
      <c r="B412" s="1">
        <v>392</v>
      </c>
      <c r="C412" s="3">
        <f t="shared" si="48"/>
        <v>-482994.64536519261</v>
      </c>
      <c r="D412" s="4">
        <f t="shared" si="53"/>
        <v>2149.2931754344945</v>
      </c>
      <c r="E412" s="2">
        <f t="shared" si="49"/>
        <v>-2414.9732268259627</v>
      </c>
      <c r="F412" s="4">
        <f t="shared" si="50"/>
        <v>4564.2664022604567</v>
      </c>
      <c r="G412" s="17"/>
      <c r="H412" s="1">
        <v>392</v>
      </c>
      <c r="I412" s="3">
        <f t="shared" si="55"/>
        <v>-188750</v>
      </c>
      <c r="J412" s="4">
        <f t="shared" si="54"/>
        <v>306.25</v>
      </c>
      <c r="K412" s="2">
        <f t="shared" si="51"/>
        <v>-943.75</v>
      </c>
      <c r="L412" s="4">
        <f t="shared" si="52"/>
        <v>1250</v>
      </c>
      <c r="M412" s="17"/>
      <c r="N412" s="17"/>
    </row>
    <row r="413" spans="1:14" x14ac:dyDescent="0.25">
      <c r="A413" s="17"/>
      <c r="B413" s="1">
        <v>393</v>
      </c>
      <c r="C413" s="3">
        <f t="shared" si="48"/>
        <v>-487558.91176745307</v>
      </c>
      <c r="D413" s="4">
        <f t="shared" si="53"/>
        <v>2149.2931754344945</v>
      </c>
      <c r="E413" s="2">
        <f t="shared" si="49"/>
        <v>-2437.7945588372654</v>
      </c>
      <c r="F413" s="4">
        <f t="shared" si="50"/>
        <v>4587.0877342717595</v>
      </c>
      <c r="G413" s="17"/>
      <c r="H413" s="1">
        <v>393</v>
      </c>
      <c r="I413" s="3">
        <f t="shared" si="55"/>
        <v>-190000</v>
      </c>
      <c r="J413" s="4">
        <f t="shared" si="54"/>
        <v>300</v>
      </c>
      <c r="K413" s="2">
        <f t="shared" si="51"/>
        <v>-950</v>
      </c>
      <c r="L413" s="4">
        <f t="shared" si="52"/>
        <v>1250</v>
      </c>
      <c r="M413" s="17"/>
      <c r="N413" s="17"/>
    </row>
    <row r="414" spans="1:14" x14ac:dyDescent="0.25">
      <c r="A414" s="17"/>
      <c r="B414" s="1">
        <v>394</v>
      </c>
      <c r="C414" s="3">
        <f t="shared" si="48"/>
        <v>-492145.99950172484</v>
      </c>
      <c r="D414" s="4">
        <f t="shared" si="53"/>
        <v>2149.2931754344945</v>
      </c>
      <c r="E414" s="2">
        <f t="shared" si="49"/>
        <v>-2460.7299975086239</v>
      </c>
      <c r="F414" s="4">
        <f t="shared" si="50"/>
        <v>4610.023172943118</v>
      </c>
      <c r="G414" s="17"/>
      <c r="H414" s="1">
        <v>394</v>
      </c>
      <c r="I414" s="3">
        <f t="shared" si="55"/>
        <v>-191250</v>
      </c>
      <c r="J414" s="4">
        <f t="shared" si="54"/>
        <v>293.75</v>
      </c>
      <c r="K414" s="2">
        <f t="shared" si="51"/>
        <v>-956.25</v>
      </c>
      <c r="L414" s="4">
        <f t="shared" si="52"/>
        <v>1250</v>
      </c>
      <c r="M414" s="17"/>
      <c r="N414" s="17"/>
    </row>
    <row r="415" spans="1:14" x14ac:dyDescent="0.25">
      <c r="A415" s="17"/>
      <c r="B415" s="1">
        <v>395</v>
      </c>
      <c r="C415" s="3">
        <f t="shared" si="48"/>
        <v>-496756.02267466794</v>
      </c>
      <c r="D415" s="4">
        <f t="shared" si="53"/>
        <v>2149.2931754344945</v>
      </c>
      <c r="E415" s="2">
        <f t="shared" si="49"/>
        <v>-2483.7801133733396</v>
      </c>
      <c r="F415" s="4">
        <f t="shared" si="50"/>
        <v>4633.0732888078346</v>
      </c>
      <c r="G415" s="17"/>
      <c r="H415" s="1">
        <v>395</v>
      </c>
      <c r="I415" s="3">
        <f t="shared" si="55"/>
        <v>-192500</v>
      </c>
      <c r="J415" s="4">
        <f t="shared" si="54"/>
        <v>287.5</v>
      </c>
      <c r="K415" s="2">
        <f t="shared" si="51"/>
        <v>-962.5</v>
      </c>
      <c r="L415" s="4">
        <f t="shared" si="52"/>
        <v>1250</v>
      </c>
      <c r="M415" s="17"/>
      <c r="N415" s="17"/>
    </row>
    <row r="416" spans="1:14" x14ac:dyDescent="0.25">
      <c r="A416" s="17"/>
      <c r="B416" s="1">
        <v>396</v>
      </c>
      <c r="C416" s="3">
        <f t="shared" si="48"/>
        <v>-501389.09596347576</v>
      </c>
      <c r="D416" s="4">
        <f t="shared" si="53"/>
        <v>2149.2931754344945</v>
      </c>
      <c r="E416" s="2">
        <f t="shared" si="49"/>
        <v>-2506.9454798173788</v>
      </c>
      <c r="F416" s="4">
        <f t="shared" si="50"/>
        <v>4656.2386552518728</v>
      </c>
      <c r="G416" s="17"/>
      <c r="H416" s="1">
        <v>396</v>
      </c>
      <c r="I416" s="3">
        <f t="shared" si="55"/>
        <v>-193750</v>
      </c>
      <c r="J416" s="4">
        <f t="shared" si="54"/>
        <v>281.25</v>
      </c>
      <c r="K416" s="2">
        <f t="shared" si="51"/>
        <v>-968.75</v>
      </c>
      <c r="L416" s="4">
        <f t="shared" si="52"/>
        <v>1250</v>
      </c>
      <c r="M416" s="17"/>
      <c r="N416" s="17"/>
    </row>
    <row r="417" spans="1:14" x14ac:dyDescent="0.25">
      <c r="A417" s="17"/>
      <c r="B417" s="1">
        <v>397</v>
      </c>
      <c r="C417" s="3">
        <f t="shared" ref="C417:C480" si="56">C416-F416</f>
        <v>-506045.33461872762</v>
      </c>
      <c r="D417" s="4">
        <f t="shared" si="53"/>
        <v>2149.2931754344945</v>
      </c>
      <c r="E417" s="2">
        <f t="shared" ref="E417:E480" si="57">C417*$D$11/12</f>
        <v>-2530.2266730936381</v>
      </c>
      <c r="F417" s="4">
        <f t="shared" ref="F417:F480" si="58">D417-E417</f>
        <v>4679.5198485281326</v>
      </c>
      <c r="G417" s="17"/>
      <c r="H417" s="1">
        <v>397</v>
      </c>
      <c r="I417" s="3">
        <f t="shared" si="55"/>
        <v>-195000</v>
      </c>
      <c r="J417" s="4">
        <f t="shared" si="54"/>
        <v>275</v>
      </c>
      <c r="K417" s="2">
        <f t="shared" ref="K417:K480" si="59">I417*$D$11/12</f>
        <v>-975</v>
      </c>
      <c r="L417" s="4">
        <f t="shared" si="52"/>
        <v>1250</v>
      </c>
      <c r="M417" s="17"/>
      <c r="N417" s="17"/>
    </row>
    <row r="418" spans="1:14" x14ac:dyDescent="0.25">
      <c r="A418" s="17"/>
      <c r="B418" s="1">
        <v>398</v>
      </c>
      <c r="C418" s="3">
        <f t="shared" si="56"/>
        <v>-510724.85446725576</v>
      </c>
      <c r="D418" s="4">
        <f t="shared" si="53"/>
        <v>2149.2931754344945</v>
      </c>
      <c r="E418" s="2">
        <f t="shared" si="57"/>
        <v>-2553.6242723362789</v>
      </c>
      <c r="F418" s="4">
        <f t="shared" si="58"/>
        <v>4702.9174477707729</v>
      </c>
      <c r="G418" s="17"/>
      <c r="H418" s="1">
        <v>398</v>
      </c>
      <c r="I418" s="3">
        <f t="shared" si="55"/>
        <v>-196250</v>
      </c>
      <c r="J418" s="4">
        <f t="shared" si="54"/>
        <v>268.75</v>
      </c>
      <c r="K418" s="2">
        <f t="shared" si="59"/>
        <v>-981.25</v>
      </c>
      <c r="L418" s="4">
        <f t="shared" si="52"/>
        <v>1250</v>
      </c>
      <c r="M418" s="17"/>
      <c r="N418" s="17"/>
    </row>
    <row r="419" spans="1:14" x14ac:dyDescent="0.25">
      <c r="A419" s="17"/>
      <c r="B419" s="1">
        <v>399</v>
      </c>
      <c r="C419" s="3">
        <f t="shared" si="56"/>
        <v>-515427.77191502653</v>
      </c>
      <c r="D419" s="4">
        <f t="shared" si="53"/>
        <v>2149.2931754344945</v>
      </c>
      <c r="E419" s="2">
        <f t="shared" si="57"/>
        <v>-2577.1388595751328</v>
      </c>
      <c r="F419" s="4">
        <f t="shared" si="58"/>
        <v>4726.4320350096277</v>
      </c>
      <c r="G419" s="17"/>
      <c r="H419" s="1">
        <v>399</v>
      </c>
      <c r="I419" s="3">
        <f t="shared" si="55"/>
        <v>-197500</v>
      </c>
      <c r="J419" s="4">
        <f t="shared" si="54"/>
        <v>262.5</v>
      </c>
      <c r="K419" s="2">
        <f t="shared" si="59"/>
        <v>-987.5</v>
      </c>
      <c r="L419" s="4">
        <f t="shared" si="52"/>
        <v>1250</v>
      </c>
      <c r="M419" s="17"/>
      <c r="N419" s="17"/>
    </row>
    <row r="420" spans="1:14" x14ac:dyDescent="0.25">
      <c r="A420" s="17"/>
      <c r="B420" s="1">
        <v>400</v>
      </c>
      <c r="C420" s="3">
        <f t="shared" si="56"/>
        <v>-520154.20395003614</v>
      </c>
      <c r="D420" s="4">
        <f t="shared" si="53"/>
        <v>2149.2931754344945</v>
      </c>
      <c r="E420" s="2">
        <f t="shared" si="57"/>
        <v>-2600.7710197501806</v>
      </c>
      <c r="F420" s="4">
        <f t="shared" si="58"/>
        <v>4750.0641951846756</v>
      </c>
      <c r="G420" s="17"/>
      <c r="H420" s="1">
        <v>400</v>
      </c>
      <c r="I420" s="3">
        <f t="shared" si="55"/>
        <v>-198750</v>
      </c>
      <c r="J420" s="4">
        <f t="shared" si="54"/>
        <v>256.25</v>
      </c>
      <c r="K420" s="2">
        <f t="shared" si="59"/>
        <v>-993.75</v>
      </c>
      <c r="L420" s="4">
        <f t="shared" si="52"/>
        <v>1250</v>
      </c>
      <c r="M420" s="17"/>
      <c r="N420" s="17"/>
    </row>
    <row r="421" spans="1:14" x14ac:dyDescent="0.25">
      <c r="A421" s="17"/>
      <c r="B421" s="1">
        <v>401</v>
      </c>
      <c r="C421" s="3">
        <f t="shared" si="56"/>
        <v>-524904.26814522082</v>
      </c>
      <c r="D421" s="4">
        <f t="shared" si="53"/>
        <v>2149.2931754344945</v>
      </c>
      <c r="E421" s="2">
        <f t="shared" si="57"/>
        <v>-2624.521340726104</v>
      </c>
      <c r="F421" s="4">
        <f t="shared" si="58"/>
        <v>4773.8145161605989</v>
      </c>
      <c r="G421" s="17"/>
      <c r="H421" s="1">
        <v>401</v>
      </c>
      <c r="I421" s="3">
        <f t="shared" si="55"/>
        <v>-200000</v>
      </c>
      <c r="J421" s="4">
        <f t="shared" si="54"/>
        <v>250</v>
      </c>
      <c r="K421" s="2">
        <f t="shared" si="59"/>
        <v>-1000</v>
      </c>
      <c r="L421" s="4">
        <f t="shared" si="52"/>
        <v>1250</v>
      </c>
      <c r="M421" s="17"/>
      <c r="N421" s="17"/>
    </row>
    <row r="422" spans="1:14" x14ac:dyDescent="0.25">
      <c r="A422" s="17"/>
      <c r="B422" s="1">
        <v>402</v>
      </c>
      <c r="C422" s="3">
        <f t="shared" si="56"/>
        <v>-529678.08266138146</v>
      </c>
      <c r="D422" s="4">
        <f t="shared" si="53"/>
        <v>2149.2931754344945</v>
      </c>
      <c r="E422" s="2">
        <f t="shared" si="57"/>
        <v>-2648.3904133069072</v>
      </c>
      <c r="F422" s="4">
        <f t="shared" si="58"/>
        <v>4797.6835887414018</v>
      </c>
      <c r="G422" s="17"/>
      <c r="H422" s="1">
        <v>402</v>
      </c>
      <c r="I422" s="3">
        <f t="shared" si="55"/>
        <v>-201250</v>
      </c>
      <c r="J422" s="4">
        <f t="shared" si="54"/>
        <v>243.75</v>
      </c>
      <c r="K422" s="2">
        <f t="shared" si="59"/>
        <v>-1006.25</v>
      </c>
      <c r="L422" s="4">
        <f t="shared" si="52"/>
        <v>1250</v>
      </c>
      <c r="M422" s="17"/>
      <c r="N422" s="17"/>
    </row>
    <row r="423" spans="1:14" x14ac:dyDescent="0.25">
      <c r="A423" s="17"/>
      <c r="B423" s="1">
        <v>403</v>
      </c>
      <c r="C423" s="3">
        <f t="shared" si="56"/>
        <v>-534475.7662501228</v>
      </c>
      <c r="D423" s="4">
        <f t="shared" si="53"/>
        <v>2149.2931754344945</v>
      </c>
      <c r="E423" s="2">
        <f t="shared" si="57"/>
        <v>-2672.378831250614</v>
      </c>
      <c r="F423" s="4">
        <f t="shared" si="58"/>
        <v>4821.6720066851085</v>
      </c>
      <c r="G423" s="17"/>
      <c r="H423" s="1">
        <v>403</v>
      </c>
      <c r="I423" s="3">
        <f t="shared" si="55"/>
        <v>-202500</v>
      </c>
      <c r="J423" s="4">
        <f t="shared" si="54"/>
        <v>237.5</v>
      </c>
      <c r="K423" s="2">
        <f t="shared" si="59"/>
        <v>-1012.5</v>
      </c>
      <c r="L423" s="4">
        <f t="shared" si="52"/>
        <v>1250</v>
      </c>
      <c r="M423" s="17"/>
      <c r="N423" s="17"/>
    </row>
    <row r="424" spans="1:14" x14ac:dyDescent="0.25">
      <c r="A424" s="17"/>
      <c r="B424" s="1">
        <v>404</v>
      </c>
      <c r="C424" s="3">
        <f t="shared" si="56"/>
        <v>-539297.43825680786</v>
      </c>
      <c r="D424" s="4">
        <f t="shared" si="53"/>
        <v>2149.2931754344945</v>
      </c>
      <c r="E424" s="2">
        <f t="shared" si="57"/>
        <v>-2696.4871912840395</v>
      </c>
      <c r="F424" s="4">
        <f t="shared" si="58"/>
        <v>4845.7803667185344</v>
      </c>
      <c r="G424" s="17"/>
      <c r="H424" s="1">
        <v>404</v>
      </c>
      <c r="I424" s="3">
        <f t="shared" si="55"/>
        <v>-203750</v>
      </c>
      <c r="J424" s="4">
        <f t="shared" si="54"/>
        <v>231.25</v>
      </c>
      <c r="K424" s="2">
        <f t="shared" si="59"/>
        <v>-1018.75</v>
      </c>
      <c r="L424" s="4">
        <f t="shared" si="52"/>
        <v>1250</v>
      </c>
      <c r="M424" s="17"/>
      <c r="N424" s="17"/>
    </row>
    <row r="425" spans="1:14" x14ac:dyDescent="0.25">
      <c r="A425" s="17"/>
      <c r="B425" s="1">
        <v>405</v>
      </c>
      <c r="C425" s="3">
        <f t="shared" si="56"/>
        <v>-544143.21862352639</v>
      </c>
      <c r="D425" s="4">
        <f t="shared" si="53"/>
        <v>2149.2931754344945</v>
      </c>
      <c r="E425" s="2">
        <f t="shared" si="57"/>
        <v>-2720.7160931176318</v>
      </c>
      <c r="F425" s="4">
        <f t="shared" si="58"/>
        <v>4870.0092685521267</v>
      </c>
      <c r="G425" s="17"/>
      <c r="H425" s="1">
        <v>405</v>
      </c>
      <c r="I425" s="3">
        <f t="shared" si="55"/>
        <v>-205000</v>
      </c>
      <c r="J425" s="4">
        <f t="shared" si="54"/>
        <v>225</v>
      </c>
      <c r="K425" s="2">
        <f t="shared" si="59"/>
        <v>-1025</v>
      </c>
      <c r="L425" s="4">
        <f t="shared" si="52"/>
        <v>1250</v>
      </c>
      <c r="M425" s="17"/>
      <c r="N425" s="17"/>
    </row>
    <row r="426" spans="1:14" x14ac:dyDescent="0.25">
      <c r="A426" s="17"/>
      <c r="B426" s="1">
        <v>406</v>
      </c>
      <c r="C426" s="3">
        <f t="shared" si="56"/>
        <v>-549013.22789207858</v>
      </c>
      <c r="D426" s="4">
        <f t="shared" si="53"/>
        <v>2149.2931754344945</v>
      </c>
      <c r="E426" s="2">
        <f t="shared" si="57"/>
        <v>-2745.0661394603926</v>
      </c>
      <c r="F426" s="4">
        <f t="shared" si="58"/>
        <v>4894.3593148948876</v>
      </c>
      <c r="G426" s="17"/>
      <c r="H426" s="1">
        <v>406</v>
      </c>
      <c r="I426" s="3">
        <f t="shared" si="55"/>
        <v>-206250</v>
      </c>
      <c r="J426" s="4">
        <f t="shared" si="54"/>
        <v>218.75</v>
      </c>
      <c r="K426" s="2">
        <f t="shared" si="59"/>
        <v>-1031.25</v>
      </c>
      <c r="L426" s="4">
        <f t="shared" si="52"/>
        <v>1250</v>
      </c>
      <c r="M426" s="17"/>
      <c r="N426" s="17"/>
    </row>
    <row r="427" spans="1:14" x14ac:dyDescent="0.25">
      <c r="A427" s="17"/>
      <c r="B427" s="1">
        <v>407</v>
      </c>
      <c r="C427" s="3">
        <f t="shared" si="56"/>
        <v>-553907.58720697346</v>
      </c>
      <c r="D427" s="4">
        <f t="shared" si="53"/>
        <v>2149.2931754344945</v>
      </c>
      <c r="E427" s="2">
        <f t="shared" si="57"/>
        <v>-2769.537936034867</v>
      </c>
      <c r="F427" s="4">
        <f t="shared" si="58"/>
        <v>4918.8311114693615</v>
      </c>
      <c r="G427" s="17"/>
      <c r="H427" s="1">
        <v>407</v>
      </c>
      <c r="I427" s="3">
        <f t="shared" si="55"/>
        <v>-207500</v>
      </c>
      <c r="J427" s="4">
        <f t="shared" si="54"/>
        <v>212.5</v>
      </c>
      <c r="K427" s="2">
        <f t="shared" si="59"/>
        <v>-1037.5</v>
      </c>
      <c r="L427" s="4">
        <f t="shared" si="52"/>
        <v>1250</v>
      </c>
      <c r="M427" s="17"/>
      <c r="N427" s="17"/>
    </row>
    <row r="428" spans="1:14" x14ac:dyDescent="0.25">
      <c r="A428" s="17"/>
      <c r="B428" s="1">
        <v>408</v>
      </c>
      <c r="C428" s="3">
        <f t="shared" si="56"/>
        <v>-558826.41831844277</v>
      </c>
      <c r="D428" s="4">
        <f t="shared" si="53"/>
        <v>2149.2931754344945</v>
      </c>
      <c r="E428" s="2">
        <f t="shared" si="57"/>
        <v>-2794.1320915922138</v>
      </c>
      <c r="F428" s="4">
        <f t="shared" si="58"/>
        <v>4943.4252670267088</v>
      </c>
      <c r="G428" s="17"/>
      <c r="H428" s="1">
        <v>408</v>
      </c>
      <c r="I428" s="3">
        <f t="shared" si="55"/>
        <v>-208750</v>
      </c>
      <c r="J428" s="4">
        <f t="shared" si="54"/>
        <v>206.25</v>
      </c>
      <c r="K428" s="2">
        <f t="shared" si="59"/>
        <v>-1043.75</v>
      </c>
      <c r="L428" s="4">
        <f t="shared" si="52"/>
        <v>1250</v>
      </c>
      <c r="M428" s="17"/>
      <c r="N428" s="17"/>
    </row>
    <row r="429" spans="1:14" x14ac:dyDescent="0.25">
      <c r="A429" s="17"/>
      <c r="B429" s="1">
        <v>409</v>
      </c>
      <c r="C429" s="3">
        <f t="shared" si="56"/>
        <v>-563769.84358546953</v>
      </c>
      <c r="D429" s="4">
        <f t="shared" si="53"/>
        <v>2149.2931754344945</v>
      </c>
      <c r="E429" s="2">
        <f t="shared" si="57"/>
        <v>-2818.8492179273476</v>
      </c>
      <c r="F429" s="4">
        <f t="shared" si="58"/>
        <v>4968.1423933618426</v>
      </c>
      <c r="G429" s="17"/>
      <c r="H429" s="1">
        <v>409</v>
      </c>
      <c r="I429" s="3">
        <f t="shared" si="55"/>
        <v>-210000</v>
      </c>
      <c r="J429" s="4">
        <f t="shared" si="54"/>
        <v>200</v>
      </c>
      <c r="K429" s="2">
        <f t="shared" si="59"/>
        <v>-1050</v>
      </c>
      <c r="L429" s="4">
        <f t="shared" si="52"/>
        <v>1250</v>
      </c>
      <c r="M429" s="17"/>
      <c r="N429" s="17"/>
    </row>
    <row r="430" spans="1:14" x14ac:dyDescent="0.25">
      <c r="A430" s="17"/>
      <c r="B430" s="1">
        <v>410</v>
      </c>
      <c r="C430" s="3">
        <f t="shared" si="56"/>
        <v>-568737.98597883142</v>
      </c>
      <c r="D430" s="4">
        <f t="shared" si="53"/>
        <v>2149.2931754344945</v>
      </c>
      <c r="E430" s="2">
        <f t="shared" si="57"/>
        <v>-2843.6899298941571</v>
      </c>
      <c r="F430" s="4">
        <f t="shared" si="58"/>
        <v>4992.9831053286516</v>
      </c>
      <c r="G430" s="17"/>
      <c r="H430" s="1">
        <v>410</v>
      </c>
      <c r="I430" s="3">
        <f t="shared" si="55"/>
        <v>-211250</v>
      </c>
      <c r="J430" s="4">
        <f t="shared" si="54"/>
        <v>193.75</v>
      </c>
      <c r="K430" s="2">
        <f t="shared" si="59"/>
        <v>-1056.25</v>
      </c>
      <c r="L430" s="4">
        <f t="shared" si="52"/>
        <v>1250</v>
      </c>
      <c r="M430" s="17"/>
      <c r="N430" s="17"/>
    </row>
    <row r="431" spans="1:14" x14ac:dyDescent="0.25">
      <c r="A431" s="17"/>
      <c r="B431" s="1">
        <v>411</v>
      </c>
      <c r="C431" s="3">
        <f t="shared" si="56"/>
        <v>-573730.96908416005</v>
      </c>
      <c r="D431" s="4">
        <f t="shared" si="53"/>
        <v>2149.2931754344945</v>
      </c>
      <c r="E431" s="2">
        <f t="shared" si="57"/>
        <v>-2868.6548454208</v>
      </c>
      <c r="F431" s="4">
        <f t="shared" si="58"/>
        <v>5017.9480208552941</v>
      </c>
      <c r="G431" s="17"/>
      <c r="H431" s="1">
        <v>411</v>
      </c>
      <c r="I431" s="3">
        <f t="shared" si="55"/>
        <v>-212500</v>
      </c>
      <c r="J431" s="4">
        <f t="shared" si="54"/>
        <v>187.5</v>
      </c>
      <c r="K431" s="2">
        <f t="shared" si="59"/>
        <v>-1062.5</v>
      </c>
      <c r="L431" s="4">
        <f t="shared" si="52"/>
        <v>1250</v>
      </c>
      <c r="M431" s="17"/>
      <c r="N431" s="17"/>
    </row>
    <row r="432" spans="1:14" x14ac:dyDescent="0.25">
      <c r="A432" s="17"/>
      <c r="B432" s="1">
        <v>412</v>
      </c>
      <c r="C432" s="3">
        <f t="shared" si="56"/>
        <v>-578748.91710501537</v>
      </c>
      <c r="D432" s="4">
        <f t="shared" si="53"/>
        <v>2149.2931754344945</v>
      </c>
      <c r="E432" s="2">
        <f t="shared" si="57"/>
        <v>-2893.7445855250767</v>
      </c>
      <c r="F432" s="4">
        <f t="shared" si="58"/>
        <v>5043.0377609595707</v>
      </c>
      <c r="G432" s="17"/>
      <c r="H432" s="1">
        <v>412</v>
      </c>
      <c r="I432" s="3">
        <f t="shared" si="55"/>
        <v>-213750</v>
      </c>
      <c r="J432" s="4">
        <f t="shared" si="54"/>
        <v>181.25</v>
      </c>
      <c r="K432" s="2">
        <f t="shared" si="59"/>
        <v>-1068.75</v>
      </c>
      <c r="L432" s="4">
        <f t="shared" si="52"/>
        <v>1250</v>
      </c>
      <c r="M432" s="17"/>
      <c r="N432" s="17"/>
    </row>
    <row r="433" spans="1:14" x14ac:dyDescent="0.25">
      <c r="A433" s="17"/>
      <c r="B433" s="1">
        <v>413</v>
      </c>
      <c r="C433" s="3">
        <f t="shared" si="56"/>
        <v>-583791.95486597496</v>
      </c>
      <c r="D433" s="4">
        <f t="shared" si="53"/>
        <v>2149.2931754344945</v>
      </c>
      <c r="E433" s="2">
        <f t="shared" si="57"/>
        <v>-2918.9597743298746</v>
      </c>
      <c r="F433" s="4">
        <f t="shared" si="58"/>
        <v>5068.2529497643691</v>
      </c>
      <c r="G433" s="17"/>
      <c r="H433" s="1">
        <v>413</v>
      </c>
      <c r="I433" s="3">
        <f t="shared" si="55"/>
        <v>-215000</v>
      </c>
      <c r="J433" s="4">
        <f t="shared" si="54"/>
        <v>175</v>
      </c>
      <c r="K433" s="2">
        <f t="shared" si="59"/>
        <v>-1075</v>
      </c>
      <c r="L433" s="4">
        <f t="shared" si="52"/>
        <v>1250</v>
      </c>
      <c r="M433" s="17"/>
      <c r="N433" s="17"/>
    </row>
    <row r="434" spans="1:14" x14ac:dyDescent="0.25">
      <c r="A434" s="17"/>
      <c r="B434" s="1">
        <v>414</v>
      </c>
      <c r="C434" s="3">
        <f t="shared" si="56"/>
        <v>-588860.20781573933</v>
      </c>
      <c r="D434" s="4">
        <f t="shared" si="53"/>
        <v>2149.2931754344945</v>
      </c>
      <c r="E434" s="2">
        <f t="shared" si="57"/>
        <v>-2944.3010390786967</v>
      </c>
      <c r="F434" s="4">
        <f t="shared" si="58"/>
        <v>5093.5942145131912</v>
      </c>
      <c r="G434" s="17"/>
      <c r="H434" s="1">
        <v>414</v>
      </c>
      <c r="I434" s="3">
        <f t="shared" si="55"/>
        <v>-216250</v>
      </c>
      <c r="J434" s="4">
        <f t="shared" si="54"/>
        <v>168.75</v>
      </c>
      <c r="K434" s="2">
        <f t="shared" si="59"/>
        <v>-1081.25</v>
      </c>
      <c r="L434" s="4">
        <f t="shared" si="52"/>
        <v>1250</v>
      </c>
      <c r="M434" s="17"/>
      <c r="N434" s="17"/>
    </row>
    <row r="435" spans="1:14" x14ac:dyDescent="0.25">
      <c r="A435" s="17"/>
      <c r="B435" s="1">
        <v>415</v>
      </c>
      <c r="C435" s="3">
        <f t="shared" si="56"/>
        <v>-593953.80203025253</v>
      </c>
      <c r="D435" s="4">
        <f t="shared" si="53"/>
        <v>2149.2931754344945</v>
      </c>
      <c r="E435" s="2">
        <f t="shared" si="57"/>
        <v>-2969.7690101512621</v>
      </c>
      <c r="F435" s="4">
        <f t="shared" si="58"/>
        <v>5119.0621855857571</v>
      </c>
      <c r="G435" s="17"/>
      <c r="H435" s="1">
        <v>415</v>
      </c>
      <c r="I435" s="3">
        <f t="shared" si="55"/>
        <v>-217500</v>
      </c>
      <c r="J435" s="4">
        <f t="shared" si="54"/>
        <v>162.5</v>
      </c>
      <c r="K435" s="2">
        <f t="shared" si="59"/>
        <v>-1087.5</v>
      </c>
      <c r="L435" s="4">
        <f t="shared" si="52"/>
        <v>1250</v>
      </c>
      <c r="M435" s="17"/>
      <c r="N435" s="17"/>
    </row>
    <row r="436" spans="1:14" x14ac:dyDescent="0.25">
      <c r="A436" s="17"/>
      <c r="B436" s="1">
        <v>416</v>
      </c>
      <c r="C436" s="3">
        <f t="shared" si="56"/>
        <v>-599072.86421583826</v>
      </c>
      <c r="D436" s="4">
        <f t="shared" si="53"/>
        <v>2149.2931754344945</v>
      </c>
      <c r="E436" s="2">
        <f t="shared" si="57"/>
        <v>-2995.3643210791911</v>
      </c>
      <c r="F436" s="4">
        <f t="shared" si="58"/>
        <v>5144.6574965136861</v>
      </c>
      <c r="G436" s="17"/>
      <c r="H436" s="1">
        <v>416</v>
      </c>
      <c r="I436" s="3">
        <f t="shared" si="55"/>
        <v>-218750</v>
      </c>
      <c r="J436" s="4">
        <f t="shared" si="54"/>
        <v>156.25</v>
      </c>
      <c r="K436" s="2">
        <f t="shared" si="59"/>
        <v>-1093.75</v>
      </c>
      <c r="L436" s="4">
        <f t="shared" si="52"/>
        <v>1250</v>
      </c>
      <c r="M436" s="17"/>
      <c r="N436" s="17"/>
    </row>
    <row r="437" spans="1:14" x14ac:dyDescent="0.25">
      <c r="A437" s="17"/>
      <c r="B437" s="1">
        <v>417</v>
      </c>
      <c r="C437" s="3">
        <f t="shared" si="56"/>
        <v>-604217.52171235194</v>
      </c>
      <c r="D437" s="4">
        <f t="shared" si="53"/>
        <v>2149.2931754344945</v>
      </c>
      <c r="E437" s="2">
        <f t="shared" si="57"/>
        <v>-3021.0876085617597</v>
      </c>
      <c r="F437" s="4">
        <f t="shared" si="58"/>
        <v>5170.3807839962537</v>
      </c>
      <c r="G437" s="17"/>
      <c r="H437" s="1">
        <v>417</v>
      </c>
      <c r="I437" s="3">
        <f t="shared" si="55"/>
        <v>-220000</v>
      </c>
      <c r="J437" s="4">
        <f t="shared" si="54"/>
        <v>150</v>
      </c>
      <c r="K437" s="2">
        <f t="shared" si="59"/>
        <v>-1100</v>
      </c>
      <c r="L437" s="4">
        <f t="shared" si="52"/>
        <v>1250</v>
      </c>
      <c r="M437" s="17"/>
      <c r="N437" s="17"/>
    </row>
    <row r="438" spans="1:14" x14ac:dyDescent="0.25">
      <c r="A438" s="17"/>
      <c r="B438" s="1">
        <v>418</v>
      </c>
      <c r="C438" s="3">
        <f t="shared" si="56"/>
        <v>-609387.90249634814</v>
      </c>
      <c r="D438" s="4">
        <f t="shared" si="53"/>
        <v>2149.2931754344945</v>
      </c>
      <c r="E438" s="2">
        <f t="shared" si="57"/>
        <v>-3046.9395124817406</v>
      </c>
      <c r="F438" s="4">
        <f t="shared" si="58"/>
        <v>5196.2326879162356</v>
      </c>
      <c r="G438" s="17"/>
      <c r="H438" s="1">
        <v>418</v>
      </c>
      <c r="I438" s="3">
        <f t="shared" si="55"/>
        <v>-221250</v>
      </c>
      <c r="J438" s="4">
        <f t="shared" si="54"/>
        <v>143.75</v>
      </c>
      <c r="K438" s="2">
        <f t="shared" si="59"/>
        <v>-1106.25</v>
      </c>
      <c r="L438" s="4">
        <f t="shared" si="52"/>
        <v>1250</v>
      </c>
      <c r="M438" s="17"/>
      <c r="N438" s="17"/>
    </row>
    <row r="439" spans="1:14" x14ac:dyDescent="0.25">
      <c r="A439" s="17"/>
      <c r="B439" s="1">
        <v>419</v>
      </c>
      <c r="C439" s="3">
        <f t="shared" si="56"/>
        <v>-614584.13518426439</v>
      </c>
      <c r="D439" s="4">
        <f t="shared" si="53"/>
        <v>2149.2931754344945</v>
      </c>
      <c r="E439" s="2">
        <f t="shared" si="57"/>
        <v>-3072.9206759213216</v>
      </c>
      <c r="F439" s="4">
        <f t="shared" si="58"/>
        <v>5222.2138513558166</v>
      </c>
      <c r="G439" s="17"/>
      <c r="H439" s="1">
        <v>419</v>
      </c>
      <c r="I439" s="3">
        <f t="shared" si="55"/>
        <v>-222500</v>
      </c>
      <c r="J439" s="4">
        <f t="shared" si="54"/>
        <v>137.5</v>
      </c>
      <c r="K439" s="2">
        <f t="shared" si="59"/>
        <v>-1112.5</v>
      </c>
      <c r="L439" s="4">
        <f t="shared" si="52"/>
        <v>1250</v>
      </c>
      <c r="M439" s="17"/>
      <c r="N439" s="17"/>
    </row>
    <row r="440" spans="1:14" x14ac:dyDescent="0.25">
      <c r="A440" s="17"/>
      <c r="B440" s="5">
        <v>420</v>
      </c>
      <c r="C440" s="6">
        <f t="shared" si="56"/>
        <v>-619806.34903562022</v>
      </c>
      <c r="D440" s="7">
        <f t="shared" si="53"/>
        <v>2149.2931754344945</v>
      </c>
      <c r="E440" s="8">
        <f t="shared" si="57"/>
        <v>-3099.0317451781011</v>
      </c>
      <c r="F440" s="7">
        <f t="shared" si="58"/>
        <v>5248.3249206125956</v>
      </c>
      <c r="G440" s="17"/>
      <c r="H440" s="5">
        <v>420</v>
      </c>
      <c r="I440" s="6">
        <f t="shared" si="55"/>
        <v>-223750</v>
      </c>
      <c r="J440" s="7">
        <f t="shared" si="54"/>
        <v>131.25</v>
      </c>
      <c r="K440" s="8">
        <f t="shared" si="59"/>
        <v>-1118.75</v>
      </c>
      <c r="L440" s="7">
        <f t="shared" si="52"/>
        <v>1250</v>
      </c>
      <c r="M440" s="17"/>
      <c r="N440" s="17"/>
    </row>
    <row r="441" spans="1:14" x14ac:dyDescent="0.25">
      <c r="A441" s="17"/>
      <c r="B441" s="1">
        <v>421</v>
      </c>
      <c r="C441" s="3">
        <f t="shared" si="56"/>
        <v>-625054.67395623284</v>
      </c>
      <c r="D441" s="4">
        <f t="shared" si="53"/>
        <v>2149.2931754344945</v>
      </c>
      <c r="E441" s="2">
        <f t="shared" si="57"/>
        <v>-3125.2733697811641</v>
      </c>
      <c r="F441" s="4">
        <f t="shared" si="58"/>
        <v>5274.5665452156591</v>
      </c>
      <c r="G441" s="17"/>
      <c r="H441" s="1">
        <v>421</v>
      </c>
      <c r="I441" s="3">
        <f t="shared" si="55"/>
        <v>-225000</v>
      </c>
      <c r="J441" s="4">
        <f t="shared" si="54"/>
        <v>125</v>
      </c>
      <c r="K441" s="2">
        <f t="shared" si="59"/>
        <v>-1125</v>
      </c>
      <c r="L441" s="4">
        <f t="shared" si="52"/>
        <v>1250</v>
      </c>
      <c r="M441" s="17"/>
      <c r="N441" s="17"/>
    </row>
    <row r="442" spans="1:14" x14ac:dyDescent="0.25">
      <c r="A442" s="17"/>
      <c r="B442" s="1">
        <v>422</v>
      </c>
      <c r="C442" s="3">
        <f t="shared" si="56"/>
        <v>-630329.24050144851</v>
      </c>
      <c r="D442" s="4">
        <f t="shared" si="53"/>
        <v>2149.2931754344945</v>
      </c>
      <c r="E442" s="2">
        <f t="shared" si="57"/>
        <v>-3151.6462025072428</v>
      </c>
      <c r="F442" s="4">
        <f t="shared" si="58"/>
        <v>5300.9393779417369</v>
      </c>
      <c r="G442" s="17"/>
      <c r="H442" s="1">
        <v>422</v>
      </c>
      <c r="I442" s="3">
        <f t="shared" si="55"/>
        <v>-226250</v>
      </c>
      <c r="J442" s="4">
        <f t="shared" si="54"/>
        <v>118.75</v>
      </c>
      <c r="K442" s="2">
        <f t="shared" si="59"/>
        <v>-1131.25</v>
      </c>
      <c r="L442" s="4">
        <f t="shared" si="52"/>
        <v>1250</v>
      </c>
      <c r="M442" s="17"/>
      <c r="N442" s="17"/>
    </row>
    <row r="443" spans="1:14" x14ac:dyDescent="0.25">
      <c r="A443" s="17"/>
      <c r="B443" s="1">
        <v>423</v>
      </c>
      <c r="C443" s="3">
        <f t="shared" si="56"/>
        <v>-635630.17987939029</v>
      </c>
      <c r="D443" s="4">
        <f t="shared" si="53"/>
        <v>2149.2931754344945</v>
      </c>
      <c r="E443" s="2">
        <f t="shared" si="57"/>
        <v>-3178.1508993969514</v>
      </c>
      <c r="F443" s="4">
        <f t="shared" si="58"/>
        <v>5327.4440748314464</v>
      </c>
      <c r="G443" s="17"/>
      <c r="H443" s="1">
        <v>423</v>
      </c>
      <c r="I443" s="3">
        <f t="shared" si="55"/>
        <v>-227500</v>
      </c>
      <c r="J443" s="4">
        <f t="shared" si="54"/>
        <v>112.5</v>
      </c>
      <c r="K443" s="2">
        <f t="shared" si="59"/>
        <v>-1137.5</v>
      </c>
      <c r="L443" s="4">
        <f t="shared" si="52"/>
        <v>1250</v>
      </c>
      <c r="M443" s="17"/>
      <c r="N443" s="17"/>
    </row>
    <row r="444" spans="1:14" x14ac:dyDescent="0.25">
      <c r="A444" s="17"/>
      <c r="B444" s="1">
        <v>424</v>
      </c>
      <c r="C444" s="3">
        <f t="shared" si="56"/>
        <v>-640957.62395422172</v>
      </c>
      <c r="D444" s="4">
        <f t="shared" si="53"/>
        <v>2149.2931754344945</v>
      </c>
      <c r="E444" s="2">
        <f t="shared" si="57"/>
        <v>-3204.7881197711085</v>
      </c>
      <c r="F444" s="4">
        <f t="shared" si="58"/>
        <v>5354.0812952056031</v>
      </c>
      <c r="G444" s="17"/>
      <c r="H444" s="1">
        <v>424</v>
      </c>
      <c r="I444" s="3">
        <f t="shared" si="55"/>
        <v>-228750</v>
      </c>
      <c r="J444" s="4">
        <f t="shared" si="54"/>
        <v>106.25</v>
      </c>
      <c r="K444" s="2">
        <f t="shared" si="59"/>
        <v>-1143.75</v>
      </c>
      <c r="L444" s="4">
        <f t="shared" si="52"/>
        <v>1250</v>
      </c>
      <c r="M444" s="17"/>
      <c r="N444" s="17"/>
    </row>
    <row r="445" spans="1:14" x14ac:dyDescent="0.25">
      <c r="A445" s="17"/>
      <c r="B445" s="1">
        <v>425</v>
      </c>
      <c r="C445" s="3">
        <f t="shared" si="56"/>
        <v>-646311.70524942735</v>
      </c>
      <c r="D445" s="4">
        <f t="shared" si="53"/>
        <v>2149.2931754344945</v>
      </c>
      <c r="E445" s="2">
        <f t="shared" si="57"/>
        <v>-3231.5585262471363</v>
      </c>
      <c r="F445" s="4">
        <f t="shared" si="58"/>
        <v>5380.8517016816313</v>
      </c>
      <c r="G445" s="17"/>
      <c r="H445" s="1">
        <v>425</v>
      </c>
      <c r="I445" s="3">
        <f t="shared" si="55"/>
        <v>-230000</v>
      </c>
      <c r="J445" s="4">
        <f t="shared" si="54"/>
        <v>100</v>
      </c>
      <c r="K445" s="2">
        <f t="shared" si="59"/>
        <v>-1150</v>
      </c>
      <c r="L445" s="4">
        <f t="shared" si="52"/>
        <v>1250</v>
      </c>
      <c r="M445" s="17"/>
      <c r="N445" s="17"/>
    </row>
    <row r="446" spans="1:14" x14ac:dyDescent="0.25">
      <c r="A446" s="17"/>
      <c r="B446" s="1">
        <v>426</v>
      </c>
      <c r="C446" s="3">
        <f t="shared" si="56"/>
        <v>-651692.55695110897</v>
      </c>
      <c r="D446" s="4">
        <f t="shared" si="53"/>
        <v>2149.2931754344945</v>
      </c>
      <c r="E446" s="2">
        <f t="shared" si="57"/>
        <v>-3258.4627847555444</v>
      </c>
      <c r="F446" s="4">
        <f t="shared" si="58"/>
        <v>5407.7559601900393</v>
      </c>
      <c r="G446" s="17"/>
      <c r="H446" s="1">
        <v>426</v>
      </c>
      <c r="I446" s="3">
        <f t="shared" si="55"/>
        <v>-231250</v>
      </c>
      <c r="J446" s="4">
        <f t="shared" si="54"/>
        <v>93.75</v>
      </c>
      <c r="K446" s="2">
        <f t="shared" si="59"/>
        <v>-1156.25</v>
      </c>
      <c r="L446" s="4">
        <f t="shared" si="52"/>
        <v>1250</v>
      </c>
      <c r="M446" s="17"/>
      <c r="N446" s="17"/>
    </row>
    <row r="447" spans="1:14" x14ac:dyDescent="0.25">
      <c r="A447" s="17"/>
      <c r="B447" s="1">
        <v>427</v>
      </c>
      <c r="C447" s="3">
        <f t="shared" si="56"/>
        <v>-657100.31291129906</v>
      </c>
      <c r="D447" s="4">
        <f t="shared" si="53"/>
        <v>2149.2931754344945</v>
      </c>
      <c r="E447" s="2">
        <f t="shared" si="57"/>
        <v>-3285.5015645564949</v>
      </c>
      <c r="F447" s="4">
        <f t="shared" si="58"/>
        <v>5434.7947399909899</v>
      </c>
      <c r="G447" s="17"/>
      <c r="H447" s="1">
        <v>427</v>
      </c>
      <c r="I447" s="3">
        <f t="shared" si="55"/>
        <v>-232500</v>
      </c>
      <c r="J447" s="4">
        <f t="shared" si="54"/>
        <v>87.5</v>
      </c>
      <c r="K447" s="2">
        <f t="shared" si="59"/>
        <v>-1162.5</v>
      </c>
      <c r="L447" s="4">
        <f t="shared" si="52"/>
        <v>1250</v>
      </c>
      <c r="M447" s="17"/>
      <c r="N447" s="17"/>
    </row>
    <row r="448" spans="1:14" x14ac:dyDescent="0.25">
      <c r="A448" s="17"/>
      <c r="B448" s="1">
        <v>428</v>
      </c>
      <c r="C448" s="3">
        <f t="shared" si="56"/>
        <v>-662535.10765129002</v>
      </c>
      <c r="D448" s="4">
        <f t="shared" si="53"/>
        <v>2149.2931754344945</v>
      </c>
      <c r="E448" s="2">
        <f t="shared" si="57"/>
        <v>-3312.6755382564497</v>
      </c>
      <c r="F448" s="4">
        <f t="shared" si="58"/>
        <v>5461.9687136909442</v>
      </c>
      <c r="G448" s="17"/>
      <c r="H448" s="1">
        <v>428</v>
      </c>
      <c r="I448" s="3">
        <f t="shared" si="55"/>
        <v>-233750</v>
      </c>
      <c r="J448" s="4">
        <f t="shared" si="54"/>
        <v>81.25</v>
      </c>
      <c r="K448" s="2">
        <f t="shared" si="59"/>
        <v>-1168.75</v>
      </c>
      <c r="L448" s="4">
        <f t="shared" si="52"/>
        <v>1250</v>
      </c>
      <c r="M448" s="17"/>
      <c r="N448" s="17"/>
    </row>
    <row r="449" spans="1:14" x14ac:dyDescent="0.25">
      <c r="A449" s="17"/>
      <c r="B449" s="1">
        <v>429</v>
      </c>
      <c r="C449" s="3">
        <f t="shared" si="56"/>
        <v>-667997.07636498101</v>
      </c>
      <c r="D449" s="4">
        <f t="shared" si="53"/>
        <v>2149.2931754344945</v>
      </c>
      <c r="E449" s="2">
        <f t="shared" si="57"/>
        <v>-3339.9853818249048</v>
      </c>
      <c r="F449" s="4">
        <f t="shared" si="58"/>
        <v>5489.2785572593993</v>
      </c>
      <c r="G449" s="17"/>
      <c r="H449" s="1">
        <v>429</v>
      </c>
      <c r="I449" s="3">
        <f t="shared" si="55"/>
        <v>-235000</v>
      </c>
      <c r="J449" s="4">
        <f t="shared" si="54"/>
        <v>75</v>
      </c>
      <c r="K449" s="2">
        <f t="shared" si="59"/>
        <v>-1175</v>
      </c>
      <c r="L449" s="4">
        <f t="shared" si="52"/>
        <v>1250</v>
      </c>
      <c r="M449" s="17"/>
      <c r="N449" s="17"/>
    </row>
    <row r="450" spans="1:14" x14ac:dyDescent="0.25">
      <c r="A450" s="17"/>
      <c r="B450" s="1">
        <v>430</v>
      </c>
      <c r="C450" s="3">
        <f t="shared" si="56"/>
        <v>-673486.35492224037</v>
      </c>
      <c r="D450" s="4">
        <f t="shared" si="53"/>
        <v>2149.2931754344945</v>
      </c>
      <c r="E450" s="2">
        <f t="shared" si="57"/>
        <v>-3367.4317746112015</v>
      </c>
      <c r="F450" s="4">
        <f t="shared" si="58"/>
        <v>5516.7249500456965</v>
      </c>
      <c r="G450" s="17"/>
      <c r="H450" s="1">
        <v>430</v>
      </c>
      <c r="I450" s="3">
        <f t="shared" si="55"/>
        <v>-236250</v>
      </c>
      <c r="J450" s="4">
        <f t="shared" si="54"/>
        <v>68.75</v>
      </c>
      <c r="K450" s="2">
        <f t="shared" si="59"/>
        <v>-1181.25</v>
      </c>
      <c r="L450" s="4">
        <f t="shared" si="52"/>
        <v>1250</v>
      </c>
      <c r="M450" s="17"/>
      <c r="N450" s="17"/>
    </row>
    <row r="451" spans="1:14" x14ac:dyDescent="0.25">
      <c r="A451" s="17"/>
      <c r="B451" s="1">
        <v>431</v>
      </c>
      <c r="C451" s="3">
        <f t="shared" si="56"/>
        <v>-679003.07987228606</v>
      </c>
      <c r="D451" s="4">
        <f t="shared" si="53"/>
        <v>2149.2931754344945</v>
      </c>
      <c r="E451" s="2">
        <f t="shared" si="57"/>
        <v>-3395.0153993614299</v>
      </c>
      <c r="F451" s="4">
        <f t="shared" si="58"/>
        <v>5544.3085747959249</v>
      </c>
      <c r="G451" s="17"/>
      <c r="H451" s="1">
        <v>431</v>
      </c>
      <c r="I451" s="3">
        <f t="shared" si="55"/>
        <v>-237500</v>
      </c>
      <c r="J451" s="4">
        <f t="shared" si="54"/>
        <v>62.5</v>
      </c>
      <c r="K451" s="2">
        <f t="shared" si="59"/>
        <v>-1187.5</v>
      </c>
      <c r="L451" s="4">
        <f t="shared" si="52"/>
        <v>1250</v>
      </c>
      <c r="M451" s="17"/>
      <c r="N451" s="17"/>
    </row>
    <row r="452" spans="1:14" x14ac:dyDescent="0.25">
      <c r="A452" s="17"/>
      <c r="B452" s="1">
        <v>432</v>
      </c>
      <c r="C452" s="3">
        <f t="shared" si="56"/>
        <v>-684547.38844708202</v>
      </c>
      <c r="D452" s="4">
        <f t="shared" si="53"/>
        <v>2149.2931754344945</v>
      </c>
      <c r="E452" s="2">
        <f t="shared" si="57"/>
        <v>-3422.73694223541</v>
      </c>
      <c r="F452" s="4">
        <f t="shared" si="58"/>
        <v>5572.0301176699049</v>
      </c>
      <c r="G452" s="17"/>
      <c r="H452" s="1">
        <v>432</v>
      </c>
      <c r="I452" s="3">
        <f t="shared" si="55"/>
        <v>-238750</v>
      </c>
      <c r="J452" s="4">
        <f t="shared" si="54"/>
        <v>56.25</v>
      </c>
      <c r="K452" s="2">
        <f t="shared" si="59"/>
        <v>-1193.75</v>
      </c>
      <c r="L452" s="4">
        <f t="shared" si="52"/>
        <v>1250</v>
      </c>
      <c r="M452" s="17"/>
      <c r="N452" s="17"/>
    </row>
    <row r="453" spans="1:14" x14ac:dyDescent="0.25">
      <c r="A453" s="17"/>
      <c r="B453" s="1">
        <v>433</v>
      </c>
      <c r="C453" s="3">
        <f t="shared" si="56"/>
        <v>-690119.41856475198</v>
      </c>
      <c r="D453" s="4">
        <f t="shared" si="53"/>
        <v>2149.2931754344945</v>
      </c>
      <c r="E453" s="2">
        <f t="shared" si="57"/>
        <v>-3450.5970928237598</v>
      </c>
      <c r="F453" s="4">
        <f t="shared" si="58"/>
        <v>5599.8902682582539</v>
      </c>
      <c r="G453" s="17"/>
      <c r="H453" s="1">
        <v>433</v>
      </c>
      <c r="I453" s="3">
        <f t="shared" si="55"/>
        <v>-240000</v>
      </c>
      <c r="J453" s="4">
        <f t="shared" si="54"/>
        <v>50</v>
      </c>
      <c r="K453" s="2">
        <f t="shared" si="59"/>
        <v>-1200</v>
      </c>
      <c r="L453" s="4">
        <f t="shared" si="52"/>
        <v>1250</v>
      </c>
      <c r="M453" s="17"/>
      <c r="N453" s="17"/>
    </row>
    <row r="454" spans="1:14" x14ac:dyDescent="0.25">
      <c r="A454" s="17"/>
      <c r="B454" s="1">
        <v>434</v>
      </c>
      <c r="C454" s="3">
        <f t="shared" si="56"/>
        <v>-695719.30883301026</v>
      </c>
      <c r="D454" s="4">
        <f t="shared" si="53"/>
        <v>2149.2931754344945</v>
      </c>
      <c r="E454" s="2">
        <f t="shared" si="57"/>
        <v>-3478.5965441650515</v>
      </c>
      <c r="F454" s="4">
        <f t="shared" si="58"/>
        <v>5627.889719599546</v>
      </c>
      <c r="G454" s="17"/>
      <c r="H454" s="1">
        <v>434</v>
      </c>
      <c r="I454" s="3">
        <f t="shared" si="55"/>
        <v>-241250</v>
      </c>
      <c r="J454" s="4">
        <f t="shared" si="54"/>
        <v>43.75</v>
      </c>
      <c r="K454" s="2">
        <f t="shared" si="59"/>
        <v>-1206.25</v>
      </c>
      <c r="L454" s="4">
        <f t="shared" si="52"/>
        <v>1250</v>
      </c>
      <c r="M454" s="17"/>
      <c r="N454" s="17"/>
    </row>
    <row r="455" spans="1:14" x14ac:dyDescent="0.25">
      <c r="A455" s="17"/>
      <c r="B455" s="1">
        <v>435</v>
      </c>
      <c r="C455" s="3">
        <f t="shared" si="56"/>
        <v>-701347.19855260977</v>
      </c>
      <c r="D455" s="4">
        <f t="shared" si="53"/>
        <v>2149.2931754344945</v>
      </c>
      <c r="E455" s="2">
        <f t="shared" si="57"/>
        <v>-3506.7359927630491</v>
      </c>
      <c r="F455" s="4">
        <f t="shared" si="58"/>
        <v>5656.0291681975432</v>
      </c>
      <c r="G455" s="17"/>
      <c r="H455" s="1">
        <v>435</v>
      </c>
      <c r="I455" s="3">
        <f t="shared" si="55"/>
        <v>-242500</v>
      </c>
      <c r="J455" s="4">
        <f t="shared" si="54"/>
        <v>37.5</v>
      </c>
      <c r="K455" s="2">
        <f t="shared" si="59"/>
        <v>-1212.5</v>
      </c>
      <c r="L455" s="4">
        <f t="shared" si="52"/>
        <v>1250</v>
      </c>
      <c r="M455" s="17"/>
      <c r="N455" s="17"/>
    </row>
    <row r="456" spans="1:14" x14ac:dyDescent="0.25">
      <c r="A456" s="17"/>
      <c r="B456" s="1">
        <v>436</v>
      </c>
      <c r="C456" s="3">
        <f t="shared" si="56"/>
        <v>-707003.22772080731</v>
      </c>
      <c r="D456" s="4">
        <f t="shared" si="53"/>
        <v>2149.2931754344945</v>
      </c>
      <c r="E456" s="2">
        <f t="shared" si="57"/>
        <v>-3535.0161386040363</v>
      </c>
      <c r="F456" s="4">
        <f t="shared" si="58"/>
        <v>5684.3093140385308</v>
      </c>
      <c r="G456" s="17"/>
      <c r="H456" s="1">
        <v>436</v>
      </c>
      <c r="I456" s="3">
        <f t="shared" si="55"/>
        <v>-243750</v>
      </c>
      <c r="J456" s="4">
        <f t="shared" si="54"/>
        <v>31.25</v>
      </c>
      <c r="K456" s="2">
        <f t="shared" si="59"/>
        <v>-1218.75</v>
      </c>
      <c r="L456" s="4">
        <f t="shared" si="52"/>
        <v>1250</v>
      </c>
      <c r="M456" s="17"/>
      <c r="N456" s="17"/>
    </row>
    <row r="457" spans="1:14" x14ac:dyDescent="0.25">
      <c r="A457" s="17"/>
      <c r="B457" s="1">
        <v>437</v>
      </c>
      <c r="C457" s="3">
        <f t="shared" si="56"/>
        <v>-712687.53703484579</v>
      </c>
      <c r="D457" s="4">
        <f t="shared" si="53"/>
        <v>2149.2931754344945</v>
      </c>
      <c r="E457" s="2">
        <f t="shared" si="57"/>
        <v>-3563.437685174229</v>
      </c>
      <c r="F457" s="4">
        <f t="shared" si="58"/>
        <v>5712.7308606087236</v>
      </c>
      <c r="G457" s="17"/>
      <c r="H457" s="1">
        <v>437</v>
      </c>
      <c r="I457" s="3">
        <f t="shared" si="55"/>
        <v>-245000</v>
      </c>
      <c r="J457" s="4">
        <f t="shared" si="54"/>
        <v>25</v>
      </c>
      <c r="K457" s="2">
        <f t="shared" si="59"/>
        <v>-1225</v>
      </c>
      <c r="L457" s="4">
        <f t="shared" si="52"/>
        <v>1250</v>
      </c>
      <c r="M457" s="17"/>
      <c r="N457" s="17"/>
    </row>
    <row r="458" spans="1:14" x14ac:dyDescent="0.25">
      <c r="A458" s="17"/>
      <c r="B458" s="1">
        <v>438</v>
      </c>
      <c r="C458" s="3">
        <f t="shared" si="56"/>
        <v>-718400.26789545454</v>
      </c>
      <c r="D458" s="4">
        <f t="shared" si="53"/>
        <v>2149.2931754344945</v>
      </c>
      <c r="E458" s="2">
        <f t="shared" si="57"/>
        <v>-3592.0013394772727</v>
      </c>
      <c r="F458" s="4">
        <f t="shared" si="58"/>
        <v>5741.2945149117677</v>
      </c>
      <c r="G458" s="17"/>
      <c r="H458" s="1">
        <v>438</v>
      </c>
      <c r="I458" s="3">
        <f t="shared" si="55"/>
        <v>-246250</v>
      </c>
      <c r="J458" s="4">
        <f t="shared" si="54"/>
        <v>18.75</v>
      </c>
      <c r="K458" s="2">
        <f t="shared" si="59"/>
        <v>-1231.25</v>
      </c>
      <c r="L458" s="4">
        <f t="shared" si="52"/>
        <v>1250</v>
      </c>
      <c r="M458" s="17"/>
      <c r="N458" s="17"/>
    </row>
    <row r="459" spans="1:14" x14ac:dyDescent="0.25">
      <c r="A459" s="17"/>
      <c r="B459" s="1">
        <v>439</v>
      </c>
      <c r="C459" s="3">
        <f t="shared" si="56"/>
        <v>-724141.56241036626</v>
      </c>
      <c r="D459" s="4">
        <f t="shared" si="53"/>
        <v>2149.2931754344945</v>
      </c>
      <c r="E459" s="2">
        <f t="shared" si="57"/>
        <v>-3620.7078120518308</v>
      </c>
      <c r="F459" s="4">
        <f t="shared" si="58"/>
        <v>5770.0009874863254</v>
      </c>
      <c r="G459" s="17"/>
      <c r="H459" s="1">
        <v>439</v>
      </c>
      <c r="I459" s="3">
        <f t="shared" si="55"/>
        <v>-247500</v>
      </c>
      <c r="J459" s="4">
        <f t="shared" si="54"/>
        <v>12.5</v>
      </c>
      <c r="K459" s="2">
        <f t="shared" si="59"/>
        <v>-1237.5</v>
      </c>
      <c r="L459" s="4">
        <f t="shared" si="52"/>
        <v>1250</v>
      </c>
      <c r="M459" s="17"/>
      <c r="N459" s="17"/>
    </row>
    <row r="460" spans="1:14" x14ac:dyDescent="0.25">
      <c r="A460" s="17"/>
      <c r="B460" s="1">
        <v>440</v>
      </c>
      <c r="C460" s="3">
        <f t="shared" si="56"/>
        <v>-729911.56339785259</v>
      </c>
      <c r="D460" s="4">
        <f t="shared" si="53"/>
        <v>2149.2931754344945</v>
      </c>
      <c r="E460" s="2">
        <f t="shared" si="57"/>
        <v>-3649.5578169892628</v>
      </c>
      <c r="F460" s="4">
        <f t="shared" si="58"/>
        <v>5798.8509924237569</v>
      </c>
      <c r="G460" s="17"/>
      <c r="H460" s="1">
        <v>440</v>
      </c>
      <c r="I460" s="3">
        <f t="shared" si="55"/>
        <v>-248750</v>
      </c>
      <c r="J460" s="4">
        <f t="shared" si="54"/>
        <v>6.25</v>
      </c>
      <c r="K460" s="2">
        <f t="shared" si="59"/>
        <v>-1243.75</v>
      </c>
      <c r="L460" s="4">
        <f t="shared" si="52"/>
        <v>1250</v>
      </c>
      <c r="M460" s="17"/>
      <c r="N460" s="17"/>
    </row>
    <row r="461" spans="1:14" x14ac:dyDescent="0.25">
      <c r="A461" s="17"/>
      <c r="B461" s="1">
        <v>441</v>
      </c>
      <c r="C461" s="3">
        <f t="shared" si="56"/>
        <v>-735710.4143902763</v>
      </c>
      <c r="D461" s="4">
        <f t="shared" si="53"/>
        <v>2149.2931754344945</v>
      </c>
      <c r="E461" s="2">
        <f t="shared" si="57"/>
        <v>-3678.5520719513811</v>
      </c>
      <c r="F461" s="4">
        <f t="shared" si="58"/>
        <v>5827.8452473858761</v>
      </c>
      <c r="G461" s="17"/>
      <c r="H461" s="1">
        <v>441</v>
      </c>
      <c r="I461" s="3">
        <f t="shared" si="55"/>
        <v>-250000</v>
      </c>
      <c r="J461" s="4">
        <f t="shared" si="54"/>
        <v>0</v>
      </c>
      <c r="K461" s="2">
        <f t="shared" si="59"/>
        <v>-1250</v>
      </c>
      <c r="L461" s="4">
        <f t="shared" si="52"/>
        <v>1250</v>
      </c>
      <c r="M461" s="17"/>
      <c r="N461" s="17"/>
    </row>
    <row r="462" spans="1:14" x14ac:dyDescent="0.25">
      <c r="A462" s="17"/>
      <c r="B462" s="1">
        <v>442</v>
      </c>
      <c r="C462" s="3">
        <f t="shared" si="56"/>
        <v>-741538.25963766221</v>
      </c>
      <c r="D462" s="4">
        <f t="shared" si="53"/>
        <v>2149.2931754344945</v>
      </c>
      <c r="E462" s="2">
        <f t="shared" si="57"/>
        <v>-3707.6912981883106</v>
      </c>
      <c r="F462" s="4">
        <f t="shared" si="58"/>
        <v>5856.9844736228051</v>
      </c>
      <c r="G462" s="17"/>
      <c r="H462" s="1">
        <v>442</v>
      </c>
      <c r="I462" s="3">
        <f t="shared" si="55"/>
        <v>-251250</v>
      </c>
      <c r="J462" s="4">
        <f t="shared" si="54"/>
        <v>-6.25</v>
      </c>
      <c r="K462" s="2">
        <f t="shared" si="59"/>
        <v>-1256.25</v>
      </c>
      <c r="L462" s="4">
        <f t="shared" si="52"/>
        <v>1250</v>
      </c>
      <c r="M462" s="17"/>
      <c r="N462" s="17"/>
    </row>
    <row r="463" spans="1:14" x14ac:dyDescent="0.25">
      <c r="A463" s="17"/>
      <c r="B463" s="1">
        <v>443</v>
      </c>
      <c r="C463" s="3">
        <f t="shared" si="56"/>
        <v>-747395.24411128496</v>
      </c>
      <c r="D463" s="4">
        <f t="shared" si="53"/>
        <v>2149.2931754344945</v>
      </c>
      <c r="E463" s="2">
        <f t="shared" si="57"/>
        <v>-3736.9762205564243</v>
      </c>
      <c r="F463" s="4">
        <f t="shared" si="58"/>
        <v>5886.2693959909193</v>
      </c>
      <c r="G463" s="17"/>
      <c r="H463" s="1">
        <v>443</v>
      </c>
      <c r="I463" s="3">
        <f t="shared" si="55"/>
        <v>-252500</v>
      </c>
      <c r="J463" s="4">
        <f t="shared" si="54"/>
        <v>-12.5</v>
      </c>
      <c r="K463" s="2">
        <f t="shared" si="59"/>
        <v>-1262.5</v>
      </c>
      <c r="L463" s="4">
        <f t="shared" si="52"/>
        <v>1250</v>
      </c>
      <c r="M463" s="17"/>
      <c r="N463" s="17"/>
    </row>
    <row r="464" spans="1:14" x14ac:dyDescent="0.25">
      <c r="A464" s="17"/>
      <c r="B464" s="1">
        <v>444</v>
      </c>
      <c r="C464" s="3">
        <f t="shared" si="56"/>
        <v>-753281.51350727584</v>
      </c>
      <c r="D464" s="4">
        <f t="shared" si="53"/>
        <v>2149.2931754344945</v>
      </c>
      <c r="E464" s="2">
        <f t="shared" si="57"/>
        <v>-3766.4075675363788</v>
      </c>
      <c r="F464" s="4">
        <f t="shared" si="58"/>
        <v>5915.7007429708738</v>
      </c>
      <c r="G464" s="17"/>
      <c r="H464" s="1">
        <v>444</v>
      </c>
      <c r="I464" s="3">
        <f t="shared" si="55"/>
        <v>-253750</v>
      </c>
      <c r="J464" s="4">
        <f t="shared" si="54"/>
        <v>-18.75</v>
      </c>
      <c r="K464" s="2">
        <f t="shared" si="59"/>
        <v>-1268.75</v>
      </c>
      <c r="L464" s="4">
        <f t="shared" si="52"/>
        <v>1250</v>
      </c>
      <c r="M464" s="17"/>
      <c r="N464" s="17"/>
    </row>
    <row r="465" spans="1:14" x14ac:dyDescent="0.25">
      <c r="A465" s="17"/>
      <c r="B465" s="1">
        <v>445</v>
      </c>
      <c r="C465" s="3">
        <f t="shared" si="56"/>
        <v>-759197.21425024676</v>
      </c>
      <c r="D465" s="4">
        <f t="shared" si="53"/>
        <v>2149.2931754344945</v>
      </c>
      <c r="E465" s="2">
        <f t="shared" si="57"/>
        <v>-3795.9860712512341</v>
      </c>
      <c r="F465" s="4">
        <f t="shared" si="58"/>
        <v>5945.2792466857281</v>
      </c>
      <c r="G465" s="17"/>
      <c r="H465" s="1">
        <v>445</v>
      </c>
      <c r="I465" s="3">
        <f t="shared" si="55"/>
        <v>-255000</v>
      </c>
      <c r="J465" s="4">
        <f t="shared" si="54"/>
        <v>-25</v>
      </c>
      <c r="K465" s="2">
        <f t="shared" si="59"/>
        <v>-1275</v>
      </c>
      <c r="L465" s="4">
        <f t="shared" si="52"/>
        <v>1250</v>
      </c>
      <c r="M465" s="17"/>
      <c r="N465" s="17"/>
    </row>
    <row r="466" spans="1:14" x14ac:dyDescent="0.25">
      <c r="A466" s="17"/>
      <c r="B466" s="1">
        <v>446</v>
      </c>
      <c r="C466" s="3">
        <f t="shared" si="56"/>
        <v>-765142.49349693244</v>
      </c>
      <c r="D466" s="4">
        <f t="shared" si="53"/>
        <v>2149.2931754344945</v>
      </c>
      <c r="E466" s="2">
        <f t="shared" si="57"/>
        <v>-3825.7124674846618</v>
      </c>
      <c r="F466" s="4">
        <f t="shared" si="58"/>
        <v>5975.0056429191563</v>
      </c>
      <c r="G466" s="17"/>
      <c r="H466" s="1">
        <v>446</v>
      </c>
      <c r="I466" s="3">
        <f t="shared" si="55"/>
        <v>-256250</v>
      </c>
      <c r="J466" s="4">
        <f t="shared" si="54"/>
        <v>-31.25</v>
      </c>
      <c r="K466" s="2">
        <f t="shared" si="59"/>
        <v>-1281.25</v>
      </c>
      <c r="L466" s="4">
        <f t="shared" si="52"/>
        <v>1250</v>
      </c>
      <c r="M466" s="17"/>
      <c r="N466" s="17"/>
    </row>
    <row r="467" spans="1:14" x14ac:dyDescent="0.25">
      <c r="A467" s="17"/>
      <c r="B467" s="1">
        <v>447</v>
      </c>
      <c r="C467" s="3">
        <f t="shared" si="56"/>
        <v>-771117.49913985154</v>
      </c>
      <c r="D467" s="4">
        <f t="shared" si="53"/>
        <v>2149.2931754344945</v>
      </c>
      <c r="E467" s="2">
        <f t="shared" si="57"/>
        <v>-3855.5874956992575</v>
      </c>
      <c r="F467" s="4">
        <f t="shared" si="58"/>
        <v>6004.880671133752</v>
      </c>
      <c r="G467" s="17"/>
      <c r="H467" s="1">
        <v>447</v>
      </c>
      <c r="I467" s="3">
        <f t="shared" si="55"/>
        <v>-257500</v>
      </c>
      <c r="J467" s="4">
        <f t="shared" si="54"/>
        <v>-37.5</v>
      </c>
      <c r="K467" s="2">
        <f t="shared" si="59"/>
        <v>-1287.5</v>
      </c>
      <c r="L467" s="4">
        <f t="shared" si="52"/>
        <v>1250</v>
      </c>
      <c r="M467" s="17"/>
      <c r="N467" s="17"/>
    </row>
    <row r="468" spans="1:14" x14ac:dyDescent="0.25">
      <c r="A468" s="17"/>
      <c r="B468" s="1">
        <v>448</v>
      </c>
      <c r="C468" s="3">
        <f t="shared" si="56"/>
        <v>-777122.37981098529</v>
      </c>
      <c r="D468" s="4">
        <f t="shared" si="53"/>
        <v>2149.2931754344945</v>
      </c>
      <c r="E468" s="2">
        <f t="shared" si="57"/>
        <v>-3885.6118990549262</v>
      </c>
      <c r="F468" s="4">
        <f t="shared" si="58"/>
        <v>6034.9050744894212</v>
      </c>
      <c r="G468" s="17"/>
      <c r="H468" s="1">
        <v>448</v>
      </c>
      <c r="I468" s="3">
        <f t="shared" si="55"/>
        <v>-258750</v>
      </c>
      <c r="J468" s="4">
        <f t="shared" si="54"/>
        <v>-43.75</v>
      </c>
      <c r="K468" s="2">
        <f t="shared" si="59"/>
        <v>-1293.75</v>
      </c>
      <c r="L468" s="4">
        <f t="shared" si="52"/>
        <v>1250</v>
      </c>
      <c r="M468" s="17"/>
      <c r="N468" s="17"/>
    </row>
    <row r="469" spans="1:14" x14ac:dyDescent="0.25">
      <c r="A469" s="17"/>
      <c r="B469" s="1">
        <v>449</v>
      </c>
      <c r="C469" s="3">
        <f t="shared" si="56"/>
        <v>-783157.28488547471</v>
      </c>
      <c r="D469" s="4">
        <f t="shared" si="53"/>
        <v>2149.2931754344945</v>
      </c>
      <c r="E469" s="2">
        <f t="shared" si="57"/>
        <v>-3915.7864244273733</v>
      </c>
      <c r="F469" s="4">
        <f t="shared" si="58"/>
        <v>6065.0795998618678</v>
      </c>
      <c r="G469" s="17"/>
      <c r="H469" s="1">
        <v>449</v>
      </c>
      <c r="I469" s="3">
        <f t="shared" si="55"/>
        <v>-260000</v>
      </c>
      <c r="J469" s="4">
        <f t="shared" si="54"/>
        <v>-50</v>
      </c>
      <c r="K469" s="2">
        <f t="shared" si="59"/>
        <v>-1300</v>
      </c>
      <c r="L469" s="4">
        <f t="shared" ref="L469:L500" si="60">$I$21/($D$12*12)</f>
        <v>1250</v>
      </c>
      <c r="M469" s="17"/>
      <c r="N469" s="17"/>
    </row>
    <row r="470" spans="1:14" x14ac:dyDescent="0.25">
      <c r="A470" s="17"/>
      <c r="B470" s="1">
        <v>450</v>
      </c>
      <c r="C470" s="3">
        <f t="shared" si="56"/>
        <v>-789222.36448533658</v>
      </c>
      <c r="D470" s="4">
        <f t="shared" ref="D470:D500" si="61">-PMT($D$11/12,$D$12*12,$D$10)</f>
        <v>2149.2931754344945</v>
      </c>
      <c r="E470" s="2">
        <f t="shared" si="57"/>
        <v>-3946.1118224266829</v>
      </c>
      <c r="F470" s="4">
        <f t="shared" si="58"/>
        <v>6095.4049978611774</v>
      </c>
      <c r="G470" s="17"/>
      <c r="H470" s="1">
        <v>450</v>
      </c>
      <c r="I470" s="3">
        <f t="shared" si="55"/>
        <v>-261250</v>
      </c>
      <c r="J470" s="4">
        <f t="shared" ref="J470:J500" si="62">K470+L470</f>
        <v>-56.25</v>
      </c>
      <c r="K470" s="2">
        <f t="shared" si="59"/>
        <v>-1306.25</v>
      </c>
      <c r="L470" s="4">
        <f t="shared" si="60"/>
        <v>1250</v>
      </c>
      <c r="M470" s="17"/>
      <c r="N470" s="17"/>
    </row>
    <row r="471" spans="1:14" x14ac:dyDescent="0.25">
      <c r="A471" s="17"/>
      <c r="B471" s="1">
        <v>451</v>
      </c>
      <c r="C471" s="3">
        <f t="shared" si="56"/>
        <v>-795317.76948319771</v>
      </c>
      <c r="D471" s="4">
        <f t="shared" si="61"/>
        <v>2149.2931754344945</v>
      </c>
      <c r="E471" s="2">
        <f t="shared" si="57"/>
        <v>-3976.5888474159888</v>
      </c>
      <c r="F471" s="4">
        <f t="shared" si="58"/>
        <v>6125.8820228504828</v>
      </c>
      <c r="G471" s="17"/>
      <c r="H471" s="1">
        <v>451</v>
      </c>
      <c r="I471" s="3">
        <f t="shared" ref="I471:I500" si="63">I470-L470</f>
        <v>-262500</v>
      </c>
      <c r="J471" s="4">
        <f t="shared" si="62"/>
        <v>-62.5</v>
      </c>
      <c r="K471" s="2">
        <f t="shared" si="59"/>
        <v>-1312.5</v>
      </c>
      <c r="L471" s="4">
        <f t="shared" si="60"/>
        <v>1250</v>
      </c>
      <c r="M471" s="17"/>
      <c r="N471" s="17"/>
    </row>
    <row r="472" spans="1:14" x14ac:dyDescent="0.25">
      <c r="A472" s="17"/>
      <c r="B472" s="1">
        <v>452</v>
      </c>
      <c r="C472" s="3">
        <f t="shared" si="56"/>
        <v>-801443.65150604816</v>
      </c>
      <c r="D472" s="4">
        <f t="shared" si="61"/>
        <v>2149.2931754344945</v>
      </c>
      <c r="E472" s="2">
        <f t="shared" si="57"/>
        <v>-4007.2182575302409</v>
      </c>
      <c r="F472" s="4">
        <f t="shared" si="58"/>
        <v>6156.5114329647349</v>
      </c>
      <c r="G472" s="17"/>
      <c r="H472" s="1">
        <v>452</v>
      </c>
      <c r="I472" s="3">
        <f t="shared" si="63"/>
        <v>-263750</v>
      </c>
      <c r="J472" s="4">
        <f t="shared" si="62"/>
        <v>-68.75</v>
      </c>
      <c r="K472" s="2">
        <f t="shared" si="59"/>
        <v>-1318.75</v>
      </c>
      <c r="L472" s="4">
        <f t="shared" si="60"/>
        <v>1250</v>
      </c>
      <c r="M472" s="17"/>
      <c r="N472" s="17"/>
    </row>
    <row r="473" spans="1:14" x14ac:dyDescent="0.25">
      <c r="A473" s="17"/>
      <c r="B473" s="1">
        <v>453</v>
      </c>
      <c r="C473" s="3">
        <f t="shared" si="56"/>
        <v>-807600.16293901287</v>
      </c>
      <c r="D473" s="4">
        <f t="shared" si="61"/>
        <v>2149.2931754344945</v>
      </c>
      <c r="E473" s="2">
        <f t="shared" si="57"/>
        <v>-4038.000814695064</v>
      </c>
      <c r="F473" s="4">
        <f t="shared" si="58"/>
        <v>6187.2939901295586</v>
      </c>
      <c r="G473" s="17"/>
      <c r="H473" s="1">
        <v>453</v>
      </c>
      <c r="I473" s="3">
        <f t="shared" si="63"/>
        <v>-265000</v>
      </c>
      <c r="J473" s="4">
        <f t="shared" si="62"/>
        <v>-75</v>
      </c>
      <c r="K473" s="2">
        <f t="shared" si="59"/>
        <v>-1325</v>
      </c>
      <c r="L473" s="4">
        <f t="shared" si="60"/>
        <v>1250</v>
      </c>
      <c r="M473" s="17"/>
      <c r="N473" s="17"/>
    </row>
    <row r="474" spans="1:14" x14ac:dyDescent="0.25">
      <c r="A474" s="17"/>
      <c r="B474" s="1">
        <v>454</v>
      </c>
      <c r="C474" s="3">
        <f t="shared" si="56"/>
        <v>-813787.45692914247</v>
      </c>
      <c r="D474" s="4">
        <f t="shared" si="61"/>
        <v>2149.2931754344945</v>
      </c>
      <c r="E474" s="2">
        <f t="shared" si="57"/>
        <v>-4068.9372846457122</v>
      </c>
      <c r="F474" s="4">
        <f t="shared" si="58"/>
        <v>6218.2304600802072</v>
      </c>
      <c r="G474" s="17"/>
      <c r="H474" s="1">
        <v>454</v>
      </c>
      <c r="I474" s="3">
        <f t="shared" si="63"/>
        <v>-266250</v>
      </c>
      <c r="J474" s="4">
        <f t="shared" si="62"/>
        <v>-81.25</v>
      </c>
      <c r="K474" s="2">
        <f t="shared" si="59"/>
        <v>-1331.25</v>
      </c>
      <c r="L474" s="4">
        <f t="shared" si="60"/>
        <v>1250</v>
      </c>
      <c r="M474" s="17"/>
      <c r="N474" s="17"/>
    </row>
    <row r="475" spans="1:14" x14ac:dyDescent="0.25">
      <c r="A475" s="17"/>
      <c r="B475" s="1">
        <v>455</v>
      </c>
      <c r="C475" s="3">
        <f t="shared" si="56"/>
        <v>-820005.68738922267</v>
      </c>
      <c r="D475" s="4">
        <f t="shared" si="61"/>
        <v>2149.2931754344945</v>
      </c>
      <c r="E475" s="2">
        <f t="shared" si="57"/>
        <v>-4100.0284369461133</v>
      </c>
      <c r="F475" s="4">
        <f t="shared" si="58"/>
        <v>6249.3216123806078</v>
      </c>
      <c r="G475" s="17"/>
      <c r="H475" s="1">
        <v>455</v>
      </c>
      <c r="I475" s="3">
        <f t="shared" si="63"/>
        <v>-267500</v>
      </c>
      <c r="J475" s="4">
        <f t="shared" si="62"/>
        <v>-87.5</v>
      </c>
      <c r="K475" s="2">
        <f t="shared" si="59"/>
        <v>-1337.5</v>
      </c>
      <c r="L475" s="4">
        <f t="shared" si="60"/>
        <v>1250</v>
      </c>
      <c r="M475" s="17"/>
      <c r="N475" s="17"/>
    </row>
    <row r="476" spans="1:14" x14ac:dyDescent="0.25">
      <c r="A476" s="17"/>
      <c r="B476" s="1">
        <v>456</v>
      </c>
      <c r="C476" s="3">
        <f t="shared" si="56"/>
        <v>-826255.00900160323</v>
      </c>
      <c r="D476" s="4">
        <f t="shared" si="61"/>
        <v>2149.2931754344945</v>
      </c>
      <c r="E476" s="2">
        <f t="shared" si="57"/>
        <v>-4131.2750450080157</v>
      </c>
      <c r="F476" s="4">
        <f t="shared" si="58"/>
        <v>6280.5682204425102</v>
      </c>
      <c r="G476" s="17"/>
      <c r="H476" s="1">
        <v>456</v>
      </c>
      <c r="I476" s="3">
        <f t="shared" si="63"/>
        <v>-268750</v>
      </c>
      <c r="J476" s="4">
        <f t="shared" si="62"/>
        <v>-93.75</v>
      </c>
      <c r="K476" s="2">
        <f t="shared" si="59"/>
        <v>-1343.75</v>
      </c>
      <c r="L476" s="4">
        <f t="shared" si="60"/>
        <v>1250</v>
      </c>
      <c r="M476" s="17"/>
      <c r="N476" s="17"/>
    </row>
    <row r="477" spans="1:14" x14ac:dyDescent="0.25">
      <c r="A477" s="17"/>
      <c r="B477" s="1">
        <v>457</v>
      </c>
      <c r="C477" s="3">
        <f t="shared" si="56"/>
        <v>-832535.57722204574</v>
      </c>
      <c r="D477" s="4">
        <f t="shared" si="61"/>
        <v>2149.2931754344945</v>
      </c>
      <c r="E477" s="2">
        <f t="shared" si="57"/>
        <v>-4162.6778861102284</v>
      </c>
      <c r="F477" s="4">
        <f t="shared" si="58"/>
        <v>6311.9710615447229</v>
      </c>
      <c r="G477" s="17"/>
      <c r="H477" s="1">
        <v>457</v>
      </c>
      <c r="I477" s="3">
        <f t="shared" si="63"/>
        <v>-270000</v>
      </c>
      <c r="J477" s="4">
        <f t="shared" si="62"/>
        <v>-100</v>
      </c>
      <c r="K477" s="2">
        <f t="shared" si="59"/>
        <v>-1350</v>
      </c>
      <c r="L477" s="4">
        <f t="shared" si="60"/>
        <v>1250</v>
      </c>
      <c r="M477" s="17"/>
      <c r="N477" s="17"/>
    </row>
    <row r="478" spans="1:14" x14ac:dyDescent="0.25">
      <c r="A478" s="17"/>
      <c r="B478" s="1">
        <v>458</v>
      </c>
      <c r="C478" s="3">
        <f t="shared" si="56"/>
        <v>-838847.54828359047</v>
      </c>
      <c r="D478" s="4">
        <f t="shared" si="61"/>
        <v>2149.2931754344945</v>
      </c>
      <c r="E478" s="2">
        <f t="shared" si="57"/>
        <v>-4194.2377414179527</v>
      </c>
      <c r="F478" s="4">
        <f t="shared" si="58"/>
        <v>6343.5309168524473</v>
      </c>
      <c r="G478" s="17"/>
      <c r="H478" s="1">
        <v>458</v>
      </c>
      <c r="I478" s="3">
        <f t="shared" si="63"/>
        <v>-271250</v>
      </c>
      <c r="J478" s="4">
        <f t="shared" si="62"/>
        <v>-106.25</v>
      </c>
      <c r="K478" s="2">
        <f t="shared" si="59"/>
        <v>-1356.25</v>
      </c>
      <c r="L478" s="4">
        <f t="shared" si="60"/>
        <v>1250</v>
      </c>
      <c r="M478" s="17"/>
      <c r="N478" s="17"/>
    </row>
    <row r="479" spans="1:14" x14ac:dyDescent="0.25">
      <c r="A479" s="17"/>
      <c r="B479" s="1">
        <v>459</v>
      </c>
      <c r="C479" s="3">
        <f t="shared" si="56"/>
        <v>-845191.07920044288</v>
      </c>
      <c r="D479" s="4">
        <f t="shared" si="61"/>
        <v>2149.2931754344945</v>
      </c>
      <c r="E479" s="2">
        <f t="shared" si="57"/>
        <v>-4225.955396002214</v>
      </c>
      <c r="F479" s="4">
        <f t="shared" si="58"/>
        <v>6375.2485714367085</v>
      </c>
      <c r="G479" s="17"/>
      <c r="H479" s="1">
        <v>459</v>
      </c>
      <c r="I479" s="3">
        <f t="shared" si="63"/>
        <v>-272500</v>
      </c>
      <c r="J479" s="4">
        <f t="shared" si="62"/>
        <v>-112.5</v>
      </c>
      <c r="K479" s="2">
        <f t="shared" si="59"/>
        <v>-1362.5</v>
      </c>
      <c r="L479" s="4">
        <f t="shared" si="60"/>
        <v>1250</v>
      </c>
      <c r="M479" s="17"/>
      <c r="N479" s="17"/>
    </row>
    <row r="480" spans="1:14" x14ac:dyDescent="0.25">
      <c r="A480" s="17"/>
      <c r="B480" s="1">
        <v>460</v>
      </c>
      <c r="C480" s="3">
        <f t="shared" si="56"/>
        <v>-851566.32777187962</v>
      </c>
      <c r="D480" s="4">
        <f t="shared" si="61"/>
        <v>2149.2931754344945</v>
      </c>
      <c r="E480" s="2">
        <f t="shared" si="57"/>
        <v>-4257.8316388593985</v>
      </c>
      <c r="F480" s="4">
        <f t="shared" si="58"/>
        <v>6407.124814293893</v>
      </c>
      <c r="G480" s="17"/>
      <c r="H480" s="1">
        <v>460</v>
      </c>
      <c r="I480" s="3">
        <f t="shared" si="63"/>
        <v>-273750</v>
      </c>
      <c r="J480" s="4">
        <f t="shared" si="62"/>
        <v>-118.75</v>
      </c>
      <c r="K480" s="2">
        <f t="shared" si="59"/>
        <v>-1368.75</v>
      </c>
      <c r="L480" s="4">
        <f t="shared" si="60"/>
        <v>1250</v>
      </c>
      <c r="M480" s="17"/>
      <c r="N480" s="17"/>
    </row>
    <row r="481" spans="1:14" x14ac:dyDescent="0.25">
      <c r="A481" s="17"/>
      <c r="B481" s="1">
        <v>461</v>
      </c>
      <c r="C481" s="3">
        <f t="shared" ref="C481:C500" si="64">C480-F480</f>
        <v>-857973.45258617355</v>
      </c>
      <c r="D481" s="4">
        <f t="shared" si="61"/>
        <v>2149.2931754344945</v>
      </c>
      <c r="E481" s="2">
        <f t="shared" ref="E481:E500" si="65">C481*$D$11/12</f>
        <v>-4289.8672629308676</v>
      </c>
      <c r="F481" s="4">
        <f t="shared" ref="F481:F500" si="66">D481-E481</f>
        <v>6439.1604383653621</v>
      </c>
      <c r="G481" s="17"/>
      <c r="H481" s="1">
        <v>461</v>
      </c>
      <c r="I481" s="3">
        <f t="shared" si="63"/>
        <v>-275000</v>
      </c>
      <c r="J481" s="4">
        <f t="shared" si="62"/>
        <v>-125</v>
      </c>
      <c r="K481" s="2">
        <f t="shared" ref="K481:K500" si="67">I481*$D$11/12</f>
        <v>-1375</v>
      </c>
      <c r="L481" s="4">
        <f t="shared" si="60"/>
        <v>1250</v>
      </c>
      <c r="M481" s="17"/>
      <c r="N481" s="17"/>
    </row>
    <row r="482" spans="1:14" x14ac:dyDescent="0.25">
      <c r="A482" s="17"/>
      <c r="B482" s="1">
        <v>462</v>
      </c>
      <c r="C482" s="3">
        <f t="shared" si="64"/>
        <v>-864412.61302453896</v>
      </c>
      <c r="D482" s="4">
        <f t="shared" si="61"/>
        <v>2149.2931754344945</v>
      </c>
      <c r="E482" s="2">
        <f t="shared" si="65"/>
        <v>-4322.0630651226948</v>
      </c>
      <c r="F482" s="4">
        <f t="shared" si="66"/>
        <v>6471.3562405571893</v>
      </c>
      <c r="G482" s="17"/>
      <c r="H482" s="1">
        <v>462</v>
      </c>
      <c r="I482" s="3">
        <f t="shared" si="63"/>
        <v>-276250</v>
      </c>
      <c r="J482" s="4">
        <f t="shared" si="62"/>
        <v>-131.25</v>
      </c>
      <c r="K482" s="2">
        <f t="shared" si="67"/>
        <v>-1381.25</v>
      </c>
      <c r="L482" s="4">
        <f t="shared" si="60"/>
        <v>1250</v>
      </c>
      <c r="M482" s="17"/>
      <c r="N482" s="17"/>
    </row>
    <row r="483" spans="1:14" x14ac:dyDescent="0.25">
      <c r="A483" s="17"/>
      <c r="B483" s="1">
        <v>463</v>
      </c>
      <c r="C483" s="3">
        <f t="shared" si="64"/>
        <v>-870883.96926509612</v>
      </c>
      <c r="D483" s="4">
        <f t="shared" si="61"/>
        <v>2149.2931754344945</v>
      </c>
      <c r="E483" s="2">
        <f t="shared" si="65"/>
        <v>-4354.4198463254806</v>
      </c>
      <c r="F483" s="4">
        <f t="shared" si="66"/>
        <v>6503.7130217599752</v>
      </c>
      <c r="G483" s="17"/>
      <c r="H483" s="1">
        <v>463</v>
      </c>
      <c r="I483" s="3">
        <f t="shared" si="63"/>
        <v>-277500</v>
      </c>
      <c r="J483" s="4">
        <f t="shared" si="62"/>
        <v>-137.5</v>
      </c>
      <c r="K483" s="2">
        <f t="shared" si="67"/>
        <v>-1387.5</v>
      </c>
      <c r="L483" s="4">
        <f t="shared" si="60"/>
        <v>1250</v>
      </c>
      <c r="M483" s="17"/>
      <c r="N483" s="17"/>
    </row>
    <row r="484" spans="1:14" x14ac:dyDescent="0.25">
      <c r="A484" s="17"/>
      <c r="B484" s="1">
        <v>464</v>
      </c>
      <c r="C484" s="3">
        <f t="shared" si="64"/>
        <v>-877387.68228685611</v>
      </c>
      <c r="D484" s="4">
        <f t="shared" si="61"/>
        <v>2149.2931754344945</v>
      </c>
      <c r="E484" s="2">
        <f t="shared" si="65"/>
        <v>-4386.9384114342802</v>
      </c>
      <c r="F484" s="4">
        <f t="shared" si="66"/>
        <v>6536.2315868687747</v>
      </c>
      <c r="G484" s="17"/>
      <c r="H484" s="1">
        <v>464</v>
      </c>
      <c r="I484" s="3">
        <f t="shared" si="63"/>
        <v>-278750</v>
      </c>
      <c r="J484" s="4">
        <f t="shared" si="62"/>
        <v>-143.75</v>
      </c>
      <c r="K484" s="2">
        <f t="shared" si="67"/>
        <v>-1393.75</v>
      </c>
      <c r="L484" s="4">
        <f t="shared" si="60"/>
        <v>1250</v>
      </c>
      <c r="M484" s="17"/>
      <c r="N484" s="17"/>
    </row>
    <row r="485" spans="1:14" x14ac:dyDescent="0.25">
      <c r="A485" s="17"/>
      <c r="B485" s="1">
        <v>465</v>
      </c>
      <c r="C485" s="3">
        <f t="shared" si="64"/>
        <v>-883923.91387372487</v>
      </c>
      <c r="D485" s="4">
        <f t="shared" si="61"/>
        <v>2149.2931754344945</v>
      </c>
      <c r="E485" s="2">
        <f t="shared" si="65"/>
        <v>-4419.6195693686241</v>
      </c>
      <c r="F485" s="4">
        <f t="shared" si="66"/>
        <v>6568.9127448031186</v>
      </c>
      <c r="G485" s="17"/>
      <c r="H485" s="1">
        <v>465</v>
      </c>
      <c r="I485" s="3">
        <f t="shared" si="63"/>
        <v>-280000</v>
      </c>
      <c r="J485" s="4">
        <f t="shared" si="62"/>
        <v>-150</v>
      </c>
      <c r="K485" s="2">
        <f t="shared" si="67"/>
        <v>-1400</v>
      </c>
      <c r="L485" s="4">
        <f t="shared" si="60"/>
        <v>1250</v>
      </c>
      <c r="M485" s="17"/>
      <c r="N485" s="17"/>
    </row>
    <row r="486" spans="1:14" x14ac:dyDescent="0.25">
      <c r="A486" s="17"/>
      <c r="B486" s="1">
        <v>466</v>
      </c>
      <c r="C486" s="3">
        <f t="shared" si="64"/>
        <v>-890492.82661852799</v>
      </c>
      <c r="D486" s="4">
        <f t="shared" si="61"/>
        <v>2149.2931754344945</v>
      </c>
      <c r="E486" s="2">
        <f t="shared" si="65"/>
        <v>-4452.4641330926397</v>
      </c>
      <c r="F486" s="4">
        <f t="shared" si="66"/>
        <v>6601.7573085271342</v>
      </c>
      <c r="G486" s="17"/>
      <c r="H486" s="1">
        <v>466</v>
      </c>
      <c r="I486" s="3">
        <f t="shared" si="63"/>
        <v>-281250</v>
      </c>
      <c r="J486" s="4">
        <f t="shared" si="62"/>
        <v>-156.25</v>
      </c>
      <c r="K486" s="2">
        <f t="shared" si="67"/>
        <v>-1406.25</v>
      </c>
      <c r="L486" s="4">
        <f t="shared" si="60"/>
        <v>1250</v>
      </c>
      <c r="M486" s="17"/>
      <c r="N486" s="17"/>
    </row>
    <row r="487" spans="1:14" x14ac:dyDescent="0.25">
      <c r="A487" s="17"/>
      <c r="B487" s="1">
        <v>467</v>
      </c>
      <c r="C487" s="3">
        <f t="shared" si="64"/>
        <v>-897094.58392705512</v>
      </c>
      <c r="D487" s="4">
        <f t="shared" si="61"/>
        <v>2149.2931754344945</v>
      </c>
      <c r="E487" s="2">
        <f t="shared" si="65"/>
        <v>-4485.4729196352755</v>
      </c>
      <c r="F487" s="4">
        <f t="shared" si="66"/>
        <v>6634.76609506977</v>
      </c>
      <c r="G487" s="17"/>
      <c r="H487" s="1">
        <v>467</v>
      </c>
      <c r="I487" s="3">
        <f t="shared" si="63"/>
        <v>-282500</v>
      </c>
      <c r="J487" s="4">
        <f t="shared" si="62"/>
        <v>-162.5</v>
      </c>
      <c r="K487" s="2">
        <f t="shared" si="67"/>
        <v>-1412.5</v>
      </c>
      <c r="L487" s="4">
        <f t="shared" si="60"/>
        <v>1250</v>
      </c>
      <c r="M487" s="17"/>
      <c r="N487" s="17"/>
    </row>
    <row r="488" spans="1:14" x14ac:dyDescent="0.25">
      <c r="A488" s="17"/>
      <c r="B488" s="1">
        <v>468</v>
      </c>
      <c r="C488" s="3">
        <f t="shared" si="64"/>
        <v>-903729.35002212494</v>
      </c>
      <c r="D488" s="4">
        <f t="shared" si="61"/>
        <v>2149.2931754344945</v>
      </c>
      <c r="E488" s="2">
        <f t="shared" si="65"/>
        <v>-4518.6467501106245</v>
      </c>
      <c r="F488" s="4">
        <f t="shared" si="66"/>
        <v>6667.939925545119</v>
      </c>
      <c r="G488" s="17"/>
      <c r="H488" s="1">
        <v>468</v>
      </c>
      <c r="I488" s="3">
        <f t="shared" si="63"/>
        <v>-283750</v>
      </c>
      <c r="J488" s="4">
        <f t="shared" si="62"/>
        <v>-168.75</v>
      </c>
      <c r="K488" s="2">
        <f t="shared" si="67"/>
        <v>-1418.75</v>
      </c>
      <c r="L488" s="4">
        <f t="shared" si="60"/>
        <v>1250</v>
      </c>
      <c r="M488" s="17"/>
      <c r="N488" s="17"/>
    </row>
    <row r="489" spans="1:14" x14ac:dyDescent="0.25">
      <c r="A489" s="17"/>
      <c r="B489" s="1">
        <v>469</v>
      </c>
      <c r="C489" s="3">
        <f t="shared" si="64"/>
        <v>-910397.28994767007</v>
      </c>
      <c r="D489" s="4">
        <f t="shared" si="61"/>
        <v>2149.2931754344945</v>
      </c>
      <c r="E489" s="2">
        <f t="shared" si="65"/>
        <v>-4551.9864497383505</v>
      </c>
      <c r="F489" s="4">
        <f t="shared" si="66"/>
        <v>6701.279625172845</v>
      </c>
      <c r="G489" s="17"/>
      <c r="H489" s="1">
        <v>469</v>
      </c>
      <c r="I489" s="3">
        <f t="shared" si="63"/>
        <v>-285000</v>
      </c>
      <c r="J489" s="4">
        <f t="shared" si="62"/>
        <v>-175</v>
      </c>
      <c r="K489" s="2">
        <f t="shared" si="67"/>
        <v>-1425</v>
      </c>
      <c r="L489" s="4">
        <f t="shared" si="60"/>
        <v>1250</v>
      </c>
      <c r="M489" s="17"/>
      <c r="N489" s="17"/>
    </row>
    <row r="490" spans="1:14" x14ac:dyDescent="0.25">
      <c r="A490" s="17"/>
      <c r="B490" s="1">
        <v>470</v>
      </c>
      <c r="C490" s="3">
        <f t="shared" si="64"/>
        <v>-917098.56957284291</v>
      </c>
      <c r="D490" s="4">
        <f t="shared" si="61"/>
        <v>2149.2931754344945</v>
      </c>
      <c r="E490" s="2">
        <f t="shared" si="65"/>
        <v>-4585.4928478642141</v>
      </c>
      <c r="F490" s="4">
        <f t="shared" si="66"/>
        <v>6734.7860232987086</v>
      </c>
      <c r="G490" s="17"/>
      <c r="H490" s="1">
        <v>470</v>
      </c>
      <c r="I490" s="3">
        <f t="shared" si="63"/>
        <v>-286250</v>
      </c>
      <c r="J490" s="4">
        <f t="shared" si="62"/>
        <v>-181.25</v>
      </c>
      <c r="K490" s="2">
        <f t="shared" si="67"/>
        <v>-1431.25</v>
      </c>
      <c r="L490" s="4">
        <f t="shared" si="60"/>
        <v>1250</v>
      </c>
      <c r="M490" s="17"/>
      <c r="N490" s="17"/>
    </row>
    <row r="491" spans="1:14" x14ac:dyDescent="0.25">
      <c r="A491" s="17"/>
      <c r="B491" s="1">
        <v>471</v>
      </c>
      <c r="C491" s="3">
        <f t="shared" si="64"/>
        <v>-923833.35559614166</v>
      </c>
      <c r="D491" s="4">
        <f t="shared" si="61"/>
        <v>2149.2931754344945</v>
      </c>
      <c r="E491" s="2">
        <f t="shared" si="65"/>
        <v>-4619.1667779807076</v>
      </c>
      <c r="F491" s="4">
        <f t="shared" si="66"/>
        <v>6768.4599534152021</v>
      </c>
      <c r="G491" s="17"/>
      <c r="H491" s="1">
        <v>471</v>
      </c>
      <c r="I491" s="3">
        <f t="shared" si="63"/>
        <v>-287500</v>
      </c>
      <c r="J491" s="4">
        <f t="shared" si="62"/>
        <v>-187.5</v>
      </c>
      <c r="K491" s="2">
        <f t="shared" si="67"/>
        <v>-1437.5</v>
      </c>
      <c r="L491" s="4">
        <f t="shared" si="60"/>
        <v>1250</v>
      </c>
      <c r="M491" s="17"/>
      <c r="N491" s="17"/>
    </row>
    <row r="492" spans="1:14" x14ac:dyDescent="0.25">
      <c r="A492" s="17"/>
      <c r="B492" s="1">
        <v>472</v>
      </c>
      <c r="C492" s="3">
        <f t="shared" si="64"/>
        <v>-930601.81554955686</v>
      </c>
      <c r="D492" s="4">
        <f t="shared" si="61"/>
        <v>2149.2931754344945</v>
      </c>
      <c r="E492" s="2">
        <f t="shared" si="65"/>
        <v>-4653.0090777477844</v>
      </c>
      <c r="F492" s="4">
        <f t="shared" si="66"/>
        <v>6802.3022531822789</v>
      </c>
      <c r="G492" s="17"/>
      <c r="H492" s="1">
        <v>472</v>
      </c>
      <c r="I492" s="3">
        <f t="shared" si="63"/>
        <v>-288750</v>
      </c>
      <c r="J492" s="4">
        <f t="shared" si="62"/>
        <v>-193.75</v>
      </c>
      <c r="K492" s="2">
        <f t="shared" si="67"/>
        <v>-1443.75</v>
      </c>
      <c r="L492" s="4">
        <f t="shared" si="60"/>
        <v>1250</v>
      </c>
      <c r="M492" s="17"/>
      <c r="N492" s="17"/>
    </row>
    <row r="493" spans="1:14" x14ac:dyDescent="0.25">
      <c r="A493" s="17"/>
      <c r="B493" s="1">
        <v>473</v>
      </c>
      <c r="C493" s="3">
        <f t="shared" si="64"/>
        <v>-937404.11780273914</v>
      </c>
      <c r="D493" s="4">
        <f t="shared" si="61"/>
        <v>2149.2931754344945</v>
      </c>
      <c r="E493" s="2">
        <f t="shared" si="65"/>
        <v>-4687.0205890136958</v>
      </c>
      <c r="F493" s="4">
        <f t="shared" si="66"/>
        <v>6836.3137644481903</v>
      </c>
      <c r="G493" s="17"/>
      <c r="H493" s="1">
        <v>473</v>
      </c>
      <c r="I493" s="3">
        <f t="shared" si="63"/>
        <v>-290000</v>
      </c>
      <c r="J493" s="4">
        <f t="shared" si="62"/>
        <v>-200</v>
      </c>
      <c r="K493" s="2">
        <f t="shared" si="67"/>
        <v>-1450</v>
      </c>
      <c r="L493" s="4">
        <f t="shared" si="60"/>
        <v>1250</v>
      </c>
      <c r="M493" s="17"/>
      <c r="N493" s="17"/>
    </row>
    <row r="494" spans="1:14" x14ac:dyDescent="0.25">
      <c r="A494" s="17"/>
      <c r="B494" s="1">
        <v>474</v>
      </c>
      <c r="C494" s="3">
        <f t="shared" si="64"/>
        <v>-944240.4315671873</v>
      </c>
      <c r="D494" s="4">
        <f t="shared" si="61"/>
        <v>2149.2931754344945</v>
      </c>
      <c r="E494" s="2">
        <f t="shared" si="65"/>
        <v>-4721.2021578359363</v>
      </c>
      <c r="F494" s="4">
        <f t="shared" si="66"/>
        <v>6870.4953332704308</v>
      </c>
      <c r="G494" s="17"/>
      <c r="H494" s="1">
        <v>474</v>
      </c>
      <c r="I494" s="3">
        <f t="shared" si="63"/>
        <v>-291250</v>
      </c>
      <c r="J494" s="4">
        <f t="shared" si="62"/>
        <v>-206.25</v>
      </c>
      <c r="K494" s="2">
        <f t="shared" si="67"/>
        <v>-1456.25</v>
      </c>
      <c r="L494" s="4">
        <f t="shared" si="60"/>
        <v>1250</v>
      </c>
      <c r="M494" s="17"/>
      <c r="N494" s="17"/>
    </row>
    <row r="495" spans="1:14" x14ac:dyDescent="0.25">
      <c r="A495" s="17"/>
      <c r="B495" s="1">
        <v>475</v>
      </c>
      <c r="C495" s="3">
        <f t="shared" si="64"/>
        <v>-951110.92690045771</v>
      </c>
      <c r="D495" s="4">
        <f t="shared" si="61"/>
        <v>2149.2931754344945</v>
      </c>
      <c r="E495" s="2">
        <f t="shared" si="65"/>
        <v>-4755.5546345022885</v>
      </c>
      <c r="F495" s="4">
        <f t="shared" si="66"/>
        <v>6904.8478099367831</v>
      </c>
      <c r="G495" s="17"/>
      <c r="H495" s="1">
        <v>475</v>
      </c>
      <c r="I495" s="3">
        <f t="shared" si="63"/>
        <v>-292500</v>
      </c>
      <c r="J495" s="4">
        <f t="shared" si="62"/>
        <v>-212.5</v>
      </c>
      <c r="K495" s="2">
        <f t="shared" si="67"/>
        <v>-1462.5</v>
      </c>
      <c r="L495" s="4">
        <f t="shared" si="60"/>
        <v>1250</v>
      </c>
      <c r="M495" s="17"/>
      <c r="N495" s="17"/>
    </row>
    <row r="496" spans="1:14" x14ac:dyDescent="0.25">
      <c r="A496" s="17"/>
      <c r="B496" s="1">
        <v>476</v>
      </c>
      <c r="C496" s="3">
        <f t="shared" si="64"/>
        <v>-958015.77471039444</v>
      </c>
      <c r="D496" s="4">
        <f t="shared" si="61"/>
        <v>2149.2931754344945</v>
      </c>
      <c r="E496" s="2">
        <f t="shared" si="65"/>
        <v>-4790.0788735519718</v>
      </c>
      <c r="F496" s="4">
        <f t="shared" si="66"/>
        <v>6939.3720489864663</v>
      </c>
      <c r="G496" s="17"/>
      <c r="H496" s="1">
        <v>476</v>
      </c>
      <c r="I496" s="3">
        <f t="shared" si="63"/>
        <v>-293750</v>
      </c>
      <c r="J496" s="4">
        <f t="shared" si="62"/>
        <v>-218.75</v>
      </c>
      <c r="K496" s="2">
        <f t="shared" si="67"/>
        <v>-1468.75</v>
      </c>
      <c r="L496" s="4">
        <f t="shared" si="60"/>
        <v>1250</v>
      </c>
      <c r="M496" s="17"/>
      <c r="N496" s="17"/>
    </row>
    <row r="497" spans="1:14" x14ac:dyDescent="0.25">
      <c r="A497" s="17"/>
      <c r="B497" s="1">
        <v>477</v>
      </c>
      <c r="C497" s="3">
        <f t="shared" si="64"/>
        <v>-964955.14675938094</v>
      </c>
      <c r="D497" s="4">
        <f t="shared" si="61"/>
        <v>2149.2931754344945</v>
      </c>
      <c r="E497" s="2">
        <f t="shared" si="65"/>
        <v>-4824.7757337969042</v>
      </c>
      <c r="F497" s="4">
        <f t="shared" si="66"/>
        <v>6974.0689092313987</v>
      </c>
      <c r="G497" s="17"/>
      <c r="H497" s="1">
        <v>477</v>
      </c>
      <c r="I497" s="3">
        <f t="shared" si="63"/>
        <v>-295000</v>
      </c>
      <c r="J497" s="4">
        <f t="shared" si="62"/>
        <v>-225</v>
      </c>
      <c r="K497" s="2">
        <f t="shared" si="67"/>
        <v>-1475</v>
      </c>
      <c r="L497" s="4">
        <f t="shared" si="60"/>
        <v>1250</v>
      </c>
      <c r="M497" s="17"/>
      <c r="N497" s="17"/>
    </row>
    <row r="498" spans="1:14" x14ac:dyDescent="0.25">
      <c r="A498" s="17"/>
      <c r="B498" s="1">
        <v>478</v>
      </c>
      <c r="C498" s="3">
        <f t="shared" si="64"/>
        <v>-971929.21566861239</v>
      </c>
      <c r="D498" s="4">
        <f t="shared" si="61"/>
        <v>2149.2931754344945</v>
      </c>
      <c r="E498" s="2">
        <f t="shared" si="65"/>
        <v>-4859.6460783430621</v>
      </c>
      <c r="F498" s="4">
        <f t="shared" si="66"/>
        <v>7008.9392537775566</v>
      </c>
      <c r="G498" s="17"/>
      <c r="H498" s="1">
        <v>478</v>
      </c>
      <c r="I498" s="3">
        <f t="shared" si="63"/>
        <v>-296250</v>
      </c>
      <c r="J498" s="4">
        <f t="shared" si="62"/>
        <v>-231.25</v>
      </c>
      <c r="K498" s="2">
        <f t="shared" si="67"/>
        <v>-1481.25</v>
      </c>
      <c r="L498" s="4">
        <f t="shared" si="60"/>
        <v>1250</v>
      </c>
      <c r="M498" s="17"/>
      <c r="N498" s="17"/>
    </row>
    <row r="499" spans="1:14" x14ac:dyDescent="0.25">
      <c r="A499" s="17"/>
      <c r="B499" s="1">
        <v>479</v>
      </c>
      <c r="C499" s="3">
        <f t="shared" si="64"/>
        <v>-978938.15492238989</v>
      </c>
      <c r="D499" s="4">
        <f t="shared" si="61"/>
        <v>2149.2931754344945</v>
      </c>
      <c r="E499" s="2">
        <f t="shared" si="65"/>
        <v>-4894.6907746119496</v>
      </c>
      <c r="F499" s="4">
        <f t="shared" si="66"/>
        <v>7043.9839500464441</v>
      </c>
      <c r="G499" s="17"/>
      <c r="H499" s="1">
        <v>479</v>
      </c>
      <c r="I499" s="3">
        <f t="shared" si="63"/>
        <v>-297500</v>
      </c>
      <c r="J499" s="4">
        <f t="shared" si="62"/>
        <v>-237.5</v>
      </c>
      <c r="K499" s="2">
        <f t="shared" si="67"/>
        <v>-1487.5</v>
      </c>
      <c r="L499" s="4">
        <f t="shared" si="60"/>
        <v>1250</v>
      </c>
      <c r="M499" s="17"/>
      <c r="N499" s="17"/>
    </row>
    <row r="500" spans="1:14" x14ac:dyDescent="0.25">
      <c r="A500" s="17"/>
      <c r="B500" s="5">
        <v>480</v>
      </c>
      <c r="C500" s="6">
        <f t="shared" si="64"/>
        <v>-985982.13887243636</v>
      </c>
      <c r="D500" s="7">
        <f t="shared" si="61"/>
        <v>2149.2931754344945</v>
      </c>
      <c r="E500" s="8">
        <f t="shared" si="65"/>
        <v>-4929.9106943621819</v>
      </c>
      <c r="F500" s="7">
        <f t="shared" si="66"/>
        <v>7079.2038697966764</v>
      </c>
      <c r="G500" s="17"/>
      <c r="H500" s="5">
        <v>480</v>
      </c>
      <c r="I500" s="6">
        <f t="shared" si="63"/>
        <v>-298750</v>
      </c>
      <c r="J500" s="7">
        <f t="shared" si="62"/>
        <v>-243.75</v>
      </c>
      <c r="K500" s="8">
        <f t="shared" si="67"/>
        <v>-1493.75</v>
      </c>
      <c r="L500" s="7">
        <f t="shared" si="60"/>
        <v>1250</v>
      </c>
      <c r="M500" s="17"/>
      <c r="N500" s="17"/>
    </row>
    <row r="501" spans="1:14" x14ac:dyDescent="0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1:14" x14ac:dyDescent="0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1:14" x14ac:dyDescent="0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1:14" x14ac:dyDescent="0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</sheetData>
  <hyperlinks>
    <hyperlink ref="D8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Arkusz2!$A$2:$A$8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/>
  </sheetViews>
  <sheetFormatPr defaultRowHeight="15" x14ac:dyDescent="0.25"/>
  <sheetData>
    <row r="2" spans="1:1" x14ac:dyDescent="0.25">
      <c r="A2">
        <v>10</v>
      </c>
    </row>
    <row r="3" spans="1:1" x14ac:dyDescent="0.25">
      <c r="A3">
        <v>15</v>
      </c>
    </row>
    <row r="4" spans="1:1" x14ac:dyDescent="0.25">
      <c r="A4">
        <v>20</v>
      </c>
    </row>
    <row r="5" spans="1:1" x14ac:dyDescent="0.25">
      <c r="A5">
        <v>25</v>
      </c>
    </row>
    <row r="6" spans="1:1" x14ac:dyDescent="0.25">
      <c r="A6">
        <v>30</v>
      </c>
    </row>
    <row r="7" spans="1:1" x14ac:dyDescent="0.25">
      <c r="A7">
        <v>35</v>
      </c>
    </row>
    <row r="8" spans="1:1" x14ac:dyDescent="0.25">
      <c r="A8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Iwuc</dc:creator>
  <cp:lastModifiedBy>Marcin Iwuc</cp:lastModifiedBy>
  <dcterms:created xsi:type="dcterms:W3CDTF">2014-05-29T08:26:49Z</dcterms:created>
  <dcterms:modified xsi:type="dcterms:W3CDTF">2014-05-29T16:01:37Z</dcterms:modified>
</cp:coreProperties>
</file>